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545"/>
  </bookViews>
  <sheets>
    <sheet name="Complete - Table 1" sheetId="1" r:id="rId1"/>
  </sheets>
  <calcPr calcId="125725"/>
</workbook>
</file>

<file path=xl/calcChain.xml><?xml version="1.0" encoding="utf-8"?>
<calcChain xmlns="http://schemas.openxmlformats.org/spreadsheetml/2006/main">
  <c r="F9" i="1"/>
  <c r="F10"/>
  <c r="F13"/>
  <c r="F14"/>
  <c r="F15"/>
  <c r="F18"/>
  <c r="F21"/>
  <c r="F23"/>
  <c r="F25"/>
  <c r="F27"/>
  <c r="F36"/>
  <c r="F38"/>
  <c r="F40"/>
  <c r="F42"/>
  <c r="F43"/>
  <c r="F44"/>
  <c r="F45"/>
  <c r="F46"/>
  <c r="F47"/>
  <c r="F48"/>
  <c r="F49"/>
  <c r="F50"/>
  <c r="F52"/>
  <c r="F54"/>
  <c r="F56"/>
  <c r="F58"/>
  <c r="F60"/>
  <c r="F64"/>
  <c r="F66"/>
  <c r="F68"/>
  <c r="F70"/>
  <c r="F72"/>
  <c r="F74"/>
  <c r="F76"/>
  <c r="F81"/>
  <c r="F85"/>
  <c r="F87"/>
  <c r="F89"/>
  <c r="F91"/>
  <c r="F93"/>
  <c r="F95"/>
  <c r="F97"/>
  <c r="F99"/>
  <c r="F101"/>
  <c r="F106"/>
  <c r="F108"/>
  <c r="F110"/>
  <c r="F112"/>
  <c r="F113"/>
  <c r="F114"/>
  <c r="F115"/>
  <c r="F117"/>
  <c r="F118"/>
  <c r="F123"/>
  <c r="F126"/>
  <c r="F127"/>
  <c r="F128"/>
  <c r="F129"/>
  <c r="F130"/>
  <c r="F131"/>
  <c r="F132"/>
  <c r="F133"/>
  <c r="F134"/>
  <c r="F135"/>
  <c r="F136"/>
  <c r="F138"/>
  <c r="F141"/>
  <c r="F142"/>
  <c r="F150"/>
  <c r="F151"/>
  <c r="F153"/>
  <c r="F155"/>
  <c r="F157"/>
  <c r="F159"/>
  <c r="F161"/>
  <c r="F163"/>
  <c r="F165"/>
  <c r="F167"/>
  <c r="F169"/>
  <c r="F175"/>
  <c r="F177"/>
  <c r="F179"/>
  <c r="F181"/>
  <c r="F183"/>
  <c r="F188"/>
  <c r="F190"/>
  <c r="F192"/>
  <c r="F194"/>
  <c r="F196"/>
  <c r="F198"/>
  <c r="F200"/>
  <c r="F202"/>
  <c r="F204" l="1"/>
</calcChain>
</file>

<file path=xl/sharedStrings.xml><?xml version="1.0" encoding="utf-8"?>
<sst xmlns="http://schemas.openxmlformats.org/spreadsheetml/2006/main" count="276" uniqueCount="172">
  <si>
    <t>Club Health Check</t>
  </si>
  <si>
    <t>Coaches</t>
  </si>
  <si>
    <t>Detail</t>
  </si>
  <si>
    <t>Points Value</t>
  </si>
  <si>
    <t>Y / N</t>
  </si>
  <si>
    <t xml:space="preserve">Your Score </t>
  </si>
  <si>
    <t>Evidence Needed</t>
  </si>
  <si>
    <t>In Folder</t>
  </si>
  <si>
    <r>
      <rPr>
        <sz val="10"/>
        <color indexed="10"/>
        <rFont val="Arial"/>
      </rPr>
      <t xml:space="preserve">Number of coaches holding the England Squash &amp; Racketball </t>
    </r>
    <r>
      <rPr>
        <b/>
        <u/>
        <sz val="10"/>
        <color indexed="10"/>
        <rFont val="Arial"/>
      </rPr>
      <t>Coach Licence (includes insurance)</t>
    </r>
  </si>
  <si>
    <t>Level 1</t>
  </si>
  <si>
    <t>Coach Certificates + copies of License card</t>
  </si>
  <si>
    <t>Coach Names:</t>
  </si>
  <si>
    <t>2+</t>
  </si>
  <si>
    <t>Level 2</t>
  </si>
  <si>
    <t>3+</t>
  </si>
  <si>
    <t>Level 3</t>
  </si>
  <si>
    <t>1+</t>
  </si>
  <si>
    <t xml:space="preserve"> </t>
  </si>
  <si>
    <t>Level 4</t>
  </si>
  <si>
    <t>The club has a minimum of one female coach</t>
  </si>
  <si>
    <t>At least one coach from the club attends the annual ESR conference</t>
  </si>
  <si>
    <t>Copies of Profile Form(s)</t>
  </si>
  <si>
    <t>All coaches working at the club have a role description/contract of employment</t>
  </si>
  <si>
    <t>Copies of roles/JD(s)</t>
  </si>
  <si>
    <t>Club Management</t>
  </si>
  <si>
    <t>Y/N</t>
  </si>
  <si>
    <t>Policy &amp; Planning</t>
  </si>
  <si>
    <t>The club is affiliated to England Squash &amp; Racketball and declares accurate membership figures</t>
  </si>
  <si>
    <t>ESR Regional Manager to confirm with Membership Department</t>
  </si>
  <si>
    <t xml:space="preserve">The club has a constitution          </t>
  </si>
  <si>
    <t>Photocopy</t>
  </si>
  <si>
    <t>The club has public liability insurance</t>
  </si>
  <si>
    <t>The club have the following voluntary/professional staff in place:</t>
  </si>
  <si>
    <t>Chairperson/Leisure Centre Manager</t>
  </si>
  <si>
    <t>Preferable to have diagram of people</t>
  </si>
  <si>
    <t>Child Welfare Officer</t>
  </si>
  <si>
    <t>Secretary</t>
  </si>
  <si>
    <t>Treasurer</t>
  </si>
  <si>
    <t>League/Competition Organiser</t>
  </si>
  <si>
    <t>Junior Chairperson</t>
  </si>
  <si>
    <t>Senior Team Captains at all age groups</t>
  </si>
  <si>
    <t>Junior Team Captains at all age groups</t>
  </si>
  <si>
    <t>Webmaster/ marketing coordinator</t>
  </si>
  <si>
    <t>The club has a membership category/pricing policy including young people</t>
  </si>
  <si>
    <t>Copy of membership leaflet</t>
  </si>
  <si>
    <t xml:space="preserve">The club has a Health &amp; Safety policy or has undertaken a Risk Assessment to ensure that all activity takes place within a safe facility   </t>
  </si>
  <si>
    <t>Photocopies</t>
  </si>
  <si>
    <t>The club has adopted the England Squash &amp; Racketball equity policy</t>
  </si>
  <si>
    <t xml:space="preserve">The club has a written 12 month action plan    </t>
  </si>
  <si>
    <t>Copy in folder</t>
  </si>
  <si>
    <t xml:space="preserve">The club has a 3 Year Development Plan    </t>
  </si>
  <si>
    <t>Communication</t>
  </si>
  <si>
    <t>The club has a partnership with local schools which includes actively promoting court usage during the school day</t>
  </si>
  <si>
    <t>List of schools &amp; contact details</t>
  </si>
  <si>
    <t>The club has a website</t>
  </si>
  <si>
    <t>The club has a named contact for new and prospective players</t>
  </si>
  <si>
    <t>Displayed where appropriate</t>
  </si>
  <si>
    <t>The club has a notice board displaying current activities</t>
  </si>
  <si>
    <t>The club has regular contact with its local authority sports development officer/County Sports Partnership</t>
  </si>
  <si>
    <t>The club has a social programme for adult and junior members</t>
  </si>
  <si>
    <t>Poster examples</t>
  </si>
  <si>
    <r>
      <rPr>
        <sz val="10"/>
        <color indexed="8"/>
        <rFont val="Arial"/>
      </rPr>
      <t xml:space="preserve">The club operates as a 'hub' club with at least </t>
    </r>
    <r>
      <rPr>
        <b/>
        <sz val="10"/>
        <color indexed="8"/>
        <rFont val="Arial"/>
      </rPr>
      <t xml:space="preserve">three </t>
    </r>
    <r>
      <rPr>
        <sz val="10"/>
        <color indexed="8"/>
        <rFont val="Arial"/>
      </rPr>
      <t>identified 'satellite' clubs /schools /sports centres</t>
    </r>
  </si>
  <si>
    <t>List of satellite facilities &amp; contacts</t>
  </si>
  <si>
    <t>Duty of Care</t>
  </si>
  <si>
    <t>Your Score</t>
  </si>
  <si>
    <t xml:space="preserve">The club has adopted the England Squash &amp; Racketball Child Protection Policy and Procedures  </t>
  </si>
  <si>
    <t xml:space="preserve">All volunteers working with juniors have completed the England Squash &amp; Racketball Personal Disclosure form      </t>
  </si>
  <si>
    <t>All volunteers working with juniors have completed a Criminal Records Bureau (CRB) check</t>
  </si>
  <si>
    <t>The Club Welfare Officer has attended a Child Protection in Sport (or equivalent) course</t>
  </si>
  <si>
    <t>Copy of certificate</t>
  </si>
  <si>
    <t xml:space="preserve">The club has adopted codes of conduct for all coaches, referees and volunteers working with children and young people                                </t>
  </si>
  <si>
    <t xml:space="preserve">The club has a code of conduct for parents/guardians </t>
  </si>
  <si>
    <t xml:space="preserve">The club has procedures for dealing with and recording injuries/accidents                                  </t>
  </si>
  <si>
    <t xml:space="preserve">The club has a code of conduct for children and young people                      </t>
  </si>
  <si>
    <t>Coaches and volunteers have access to first aid equipment at all coaching and competition sessions</t>
  </si>
  <si>
    <t>Photo</t>
  </si>
  <si>
    <t xml:space="preserve">Coaches and volunteers must have mobile phones on site if there's no access to a working telephone </t>
  </si>
  <si>
    <t>Include in coach's conditions/Code of Practice</t>
  </si>
  <si>
    <t xml:space="preserve">Club records all junior players taking part in coaching activity on Parent Consent Forms that include important medical information                                                   </t>
  </si>
  <si>
    <t>Facilities</t>
  </si>
  <si>
    <t xml:space="preserve">The club is an England Squash &amp; Racketball Approved Mini Squash Centre </t>
  </si>
  <si>
    <t>The club has a minimum of two courts on site</t>
  </si>
  <si>
    <t xml:space="preserve">The club operates Mini Squash programmes at satellite facilities (i.e. schools, sports centres) in order to maximise participation opportunities </t>
  </si>
  <si>
    <t>Copy of programme/posters</t>
  </si>
  <si>
    <t>The club has the following number of glass back courts</t>
  </si>
  <si>
    <t>4+</t>
  </si>
  <si>
    <t>The club has the provision for spectator viewing</t>
  </si>
  <si>
    <t>Balcony</t>
  </si>
  <si>
    <t>Back Wall Seating</t>
  </si>
  <si>
    <t>Support Team</t>
  </si>
  <si>
    <t>A minimum of one club member has attended the Running Sport Equity Workshop or similar</t>
  </si>
  <si>
    <t>Copy of certificates</t>
  </si>
  <si>
    <r>
      <rPr>
        <sz val="10"/>
        <color indexed="8"/>
        <rFont val="Arial"/>
      </rPr>
      <t xml:space="preserve">The club seeks to recruit potential new volunteers through </t>
    </r>
    <r>
      <rPr>
        <b/>
        <sz val="10"/>
        <color indexed="8"/>
        <rFont val="Arial"/>
      </rPr>
      <t>two</t>
    </r>
    <r>
      <rPr>
        <sz val="10"/>
        <color indexed="8"/>
        <rFont val="Arial"/>
      </rPr>
      <t xml:space="preserve"> of the following:</t>
    </r>
  </si>
  <si>
    <t>Copies where available</t>
  </si>
  <si>
    <t>Invite to Parents of Junior Players</t>
  </si>
  <si>
    <t>MAXIMUM OF 50 POINTS AVAILABLE</t>
  </si>
  <si>
    <t>Club Newsletter</t>
  </si>
  <si>
    <t>Club Notice board</t>
  </si>
  <si>
    <t>Membership Renewal Notices</t>
  </si>
  <si>
    <t>Club Website</t>
  </si>
  <si>
    <t>Club Recruitment Event</t>
  </si>
  <si>
    <t>Local Newspaper</t>
  </si>
  <si>
    <t>England Squash &amp; Racketball Website</t>
  </si>
  <si>
    <t>Volunteer Bureau</t>
  </si>
  <si>
    <t>Library Notice</t>
  </si>
  <si>
    <t>Other</t>
  </si>
  <si>
    <t>The club recruits a minimum of one new volunteer per year</t>
  </si>
  <si>
    <r>
      <rPr>
        <sz val="10"/>
        <color indexed="8"/>
        <rFont val="Arial"/>
      </rPr>
      <t xml:space="preserve">A minimum of one club member has attended at least </t>
    </r>
    <r>
      <rPr>
        <b/>
        <sz val="10"/>
        <color indexed="8"/>
        <rFont val="Arial"/>
      </rPr>
      <t>one</t>
    </r>
    <r>
      <rPr>
        <sz val="10"/>
        <color indexed="8"/>
        <rFont val="Arial"/>
      </rPr>
      <t xml:space="preserve"> of the following additional training courses each:</t>
    </r>
  </si>
  <si>
    <t>Volunteer Management</t>
  </si>
  <si>
    <t>Copy of</t>
  </si>
  <si>
    <t>First Aid (min Appointed Person)</t>
  </si>
  <si>
    <t>certificates</t>
  </si>
  <si>
    <t>Playing Programme</t>
  </si>
  <si>
    <t>Coaching</t>
  </si>
  <si>
    <t>The club is part of the England Squash &amp; Racketball National Coaching Scheme at the following levels:</t>
  </si>
  <si>
    <t>Stage 1 (Mini Squash)</t>
  </si>
  <si>
    <t>Copies of posters</t>
  </si>
  <si>
    <t>Stage 2 (Development Awards)</t>
  </si>
  <si>
    <t>if available</t>
  </si>
  <si>
    <t>The club operate coaching programmes under the determined level of the National Coaching Scheme for a minimum 6 weeks per year</t>
  </si>
  <si>
    <t>A minimum of 2 hours of weekly coaching is held at the club for juniors and adults (if the club has an adult section)</t>
  </si>
  <si>
    <t>Equipment is available for use and includes approved eyewear and appropriate size rackets and balls for age and ability</t>
  </si>
  <si>
    <t>The club records court usage figures and the number of junior players (not necessarily members) in its coaching programmes across all sites and makes this available to ESR on request</t>
  </si>
  <si>
    <t>Copy of records if held</t>
  </si>
  <si>
    <t xml:space="preserve">Each coach is active for a minimum 2 hours per week at the club and/or satellite facilities </t>
  </si>
  <si>
    <t>Junior coaching activity operates to a coach:player ratio of 1:4</t>
  </si>
  <si>
    <t>The club has male players in junior County Squads in at least 3 age groups</t>
  </si>
  <si>
    <t>Confirmation from Junior County Coach</t>
  </si>
  <si>
    <t>The club has female players in junior County Squads in at least 1 age group</t>
  </si>
  <si>
    <t>The club has junior players in the Regional Academy in at least 1 age group</t>
  </si>
  <si>
    <t>Confirmation from Regional Office</t>
  </si>
  <si>
    <t>Competition</t>
  </si>
  <si>
    <t>Internal</t>
  </si>
  <si>
    <t>The club has internal box leagues/ladders for juniors and adults (if the club has an adult section):</t>
  </si>
  <si>
    <t>Copy of box league/ladder</t>
  </si>
  <si>
    <t>The club holds an annual club championships for juniors and adults (if the club has an adult section):</t>
  </si>
  <si>
    <t xml:space="preserve">Copy of Poster </t>
  </si>
  <si>
    <t>The club holds a minimum of one internal Mini Squash competition per year</t>
  </si>
  <si>
    <r>
      <rPr>
        <sz val="10"/>
        <color indexed="8"/>
        <rFont val="Arial"/>
      </rPr>
      <t xml:space="preserve">The club holds a minimum of one junior closed competition per year </t>
    </r>
    <r>
      <rPr>
        <i/>
        <u/>
        <sz val="10"/>
        <color indexed="8"/>
        <rFont val="Arial"/>
      </rPr>
      <t>in addition</t>
    </r>
    <r>
      <rPr>
        <sz val="10"/>
        <color indexed="8"/>
        <rFont val="Arial"/>
      </rPr>
      <t xml:space="preserve"> to the annual club championship </t>
    </r>
  </si>
  <si>
    <r>
      <rPr>
        <sz val="10"/>
        <color indexed="8"/>
        <rFont val="Arial"/>
      </rPr>
      <t xml:space="preserve">The club holds a minimum of one adult closed competition per year </t>
    </r>
    <r>
      <rPr>
        <i/>
        <u/>
        <sz val="10"/>
        <color indexed="8"/>
        <rFont val="Arial"/>
      </rPr>
      <t>in addition</t>
    </r>
    <r>
      <rPr>
        <sz val="10"/>
        <color indexed="8"/>
        <rFont val="Arial"/>
      </rPr>
      <t xml:space="preserve"> to the annual club championship </t>
    </r>
  </si>
  <si>
    <t>External</t>
  </si>
  <si>
    <t>The club provide match opportunities against other local clubs for juniors and adults (if the club has an adult section)</t>
  </si>
  <si>
    <t>A minimum of one men and one women's team entered into the County League (or equivalent combined affiliated league)</t>
  </si>
  <si>
    <t>Confirmation off County website</t>
  </si>
  <si>
    <t>The club has adult male and/or female players in County Teams</t>
  </si>
  <si>
    <t>Confirmation from County Association</t>
  </si>
  <si>
    <t>The club has junior male and/or female players in County Teams in a minimum of two age groups</t>
  </si>
  <si>
    <t>The Club has a team entered into the National Club Championships</t>
  </si>
  <si>
    <t>Email copies if available</t>
  </si>
  <si>
    <t>1 junior club member in 8 enters the County Closed competition</t>
  </si>
  <si>
    <t>The club runs an ongoing programme of racketball including opportunities for competition</t>
  </si>
  <si>
    <t>The club hosts at least one weekly group session using racketball. E.g. Over 50s/ Ladies / beginners</t>
  </si>
  <si>
    <t>Poster Example</t>
  </si>
  <si>
    <t>Overall Score</t>
  </si>
  <si>
    <t>What Level Are You?</t>
  </si>
  <si>
    <t>Bronze Club (Equivalent to Clubmark)</t>
  </si>
  <si>
    <t>3550 - 5180</t>
  </si>
  <si>
    <t>Silver Club</t>
  </si>
  <si>
    <t>5235 - 6830</t>
  </si>
  <si>
    <t>Gold Club</t>
  </si>
  <si>
    <t>6835 +</t>
  </si>
  <si>
    <t>Y</t>
  </si>
  <si>
    <t>y</t>
  </si>
  <si>
    <t>n</t>
  </si>
  <si>
    <t>?</t>
  </si>
  <si>
    <t>Mo Sarwar by invitation</t>
  </si>
  <si>
    <t>y/n ?</t>
  </si>
  <si>
    <t xml:space="preserve">Club Name:     BRACKLEY SQUASH CLUB        </t>
  </si>
  <si>
    <t xml:space="preserve">Contact Name:  ANDREW BRIGHT - CHAIRMAN      </t>
  </si>
  <si>
    <t>Alistair Browne, Martin Hall</t>
  </si>
  <si>
    <t>N</t>
  </si>
  <si>
    <t>SILVER</t>
  </si>
</sst>
</file>

<file path=xl/styles.xml><?xml version="1.0" encoding="utf-8"?>
<styleSheet xmlns="http://schemas.openxmlformats.org/spreadsheetml/2006/main">
  <fonts count="11">
    <font>
      <sz val="12"/>
      <color indexed="8"/>
      <name val="Verdana"/>
    </font>
    <font>
      <sz val="10"/>
      <color indexed="8"/>
      <name val="Arial"/>
    </font>
    <font>
      <b/>
      <i/>
      <sz val="18"/>
      <color indexed="8"/>
      <name val="Arial"/>
    </font>
    <font>
      <sz val="18"/>
      <color indexed="8"/>
      <name val="Arial"/>
    </font>
    <font>
      <b/>
      <sz val="10"/>
      <color indexed="8"/>
      <name val="Arial"/>
    </font>
    <font>
      <b/>
      <i/>
      <sz val="10"/>
      <color indexed="8"/>
      <name val="Arial"/>
    </font>
    <font>
      <sz val="10"/>
      <color indexed="10"/>
      <name val="Arial"/>
    </font>
    <font>
      <b/>
      <u/>
      <sz val="10"/>
      <color indexed="10"/>
      <name val="Arial"/>
    </font>
    <font>
      <sz val="11"/>
      <color indexed="10"/>
      <name val="Arial"/>
    </font>
    <font>
      <sz val="8"/>
      <color indexed="8"/>
      <name val="Arial"/>
    </font>
    <font>
      <i/>
      <u/>
      <sz val="10"/>
      <color indexed="8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24">
    <xf numFmtId="0" fontId="0" fillId="0" borderId="0" xfId="0" applyAlignment="1"/>
    <xf numFmtId="0" fontId="1" fillId="0" borderId="0" xfId="0" applyNumberFormat="1" applyFont="1" applyAlignment="1"/>
    <xf numFmtId="1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vertical="top" wrapText="1"/>
    </xf>
    <xf numFmtId="0" fontId="4" fillId="0" borderId="1" xfId="0" applyNumberFormat="1" applyFont="1" applyBorder="1" applyAlignment="1"/>
    <xf numFmtId="1" fontId="4" fillId="0" borderId="1" xfId="0" applyNumberFormat="1" applyFont="1" applyBorder="1" applyAlignment="1"/>
    <xf numFmtId="1" fontId="1" fillId="0" borderId="1" xfId="0" applyNumberFormat="1" applyFont="1" applyBorder="1" applyAlignment="1"/>
    <xf numFmtId="0" fontId="5" fillId="2" borderId="0" xfId="0" applyNumberFormat="1" applyFont="1" applyFill="1" applyBorder="1" applyAlignment="1"/>
    <xf numFmtId="1" fontId="5" fillId="2" borderId="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wrapText="1"/>
    </xf>
    <xf numFmtId="1" fontId="1" fillId="0" borderId="1" xfId="0" applyNumberFormat="1" applyFont="1" applyBorder="1" applyAlignment="1">
      <alignment horizontal="center" vertical="top"/>
    </xf>
    <xf numFmtId="1" fontId="6" fillId="0" borderId="1" xfId="0" applyNumberFormat="1" applyFont="1" applyBorder="1" applyAlignment="1"/>
    <xf numFmtId="0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0" fontId="5" fillId="3" borderId="0" xfId="0" applyNumberFormat="1" applyFont="1" applyFill="1" applyBorder="1" applyAlignment="1">
      <alignment vertical="top" wrapText="1"/>
    </xf>
    <xf numFmtId="0" fontId="5" fillId="3" borderId="0" xfId="0" applyNumberFormat="1" applyFont="1" applyFill="1" applyBorder="1" applyAlignment="1"/>
    <xf numFmtId="1" fontId="5" fillId="3" borderId="0" xfId="0" applyNumberFormat="1" applyFont="1" applyFill="1" applyBorder="1" applyAlignment="1"/>
    <xf numFmtId="0" fontId="5" fillId="3" borderId="0" xfId="0" applyNumberFormat="1" applyFont="1" applyFill="1" applyBorder="1" applyAlignment="1">
      <alignment horizontal="center" vertical="top" wrapText="1"/>
    </xf>
    <xf numFmtId="1" fontId="5" fillId="3" borderId="0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vertical="top" wrapText="1"/>
    </xf>
    <xf numFmtId="0" fontId="4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/>
    <xf numFmtId="0" fontId="1" fillId="0" borderId="1" xfId="0" applyNumberFormat="1" applyFont="1" applyBorder="1" applyAlignment="1"/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0" fontId="5" fillId="4" borderId="0" xfId="0" applyNumberFormat="1" applyFont="1" applyFill="1" applyBorder="1" applyAlignment="1">
      <alignment vertical="top"/>
    </xf>
    <xf numFmtId="0" fontId="5" fillId="4" borderId="0" xfId="0" applyNumberFormat="1" applyFont="1" applyFill="1" applyBorder="1" applyAlignment="1"/>
    <xf numFmtId="1" fontId="5" fillId="4" borderId="0" xfId="0" applyNumberFormat="1" applyFont="1" applyFill="1" applyBorder="1" applyAlignment="1"/>
    <xf numFmtId="0" fontId="5" fillId="4" borderId="0" xfId="0" applyNumberFormat="1" applyFont="1" applyFill="1" applyBorder="1" applyAlignment="1">
      <alignment horizontal="center" vertical="top" wrapText="1"/>
    </xf>
    <xf numFmtId="1" fontId="5" fillId="4" borderId="0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wrapText="1"/>
    </xf>
    <xf numFmtId="1" fontId="8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left" wrapText="1"/>
    </xf>
    <xf numFmtId="0" fontId="8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0" fontId="5" fillId="5" borderId="0" xfId="0" applyNumberFormat="1" applyFont="1" applyFill="1" applyBorder="1" applyAlignment="1">
      <alignment vertical="top" wrapText="1"/>
    </xf>
    <xf numFmtId="0" fontId="5" fillId="5" borderId="0" xfId="0" applyNumberFormat="1" applyFont="1" applyFill="1" applyBorder="1" applyAlignment="1"/>
    <xf numFmtId="1" fontId="5" fillId="5" borderId="0" xfId="0" applyNumberFormat="1" applyFont="1" applyFill="1" applyBorder="1" applyAlignment="1"/>
    <xf numFmtId="0" fontId="5" fillId="5" borderId="0" xfId="0" applyNumberFormat="1" applyFont="1" applyFill="1" applyBorder="1" applyAlignment="1">
      <alignment horizontal="center" vertical="top" wrapText="1"/>
    </xf>
    <xf numFmtId="1" fontId="5" fillId="5" borderId="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/>
    </xf>
    <xf numFmtId="0" fontId="5" fillId="6" borderId="0" xfId="0" applyNumberFormat="1" applyFont="1" applyFill="1" applyBorder="1" applyAlignment="1"/>
    <xf numFmtId="1" fontId="5" fillId="6" borderId="0" xfId="0" applyNumberFormat="1" applyFont="1" applyFill="1" applyBorder="1" applyAlignment="1"/>
    <xf numFmtId="0" fontId="5" fillId="6" borderId="0" xfId="0" applyNumberFormat="1" applyFont="1" applyFill="1" applyBorder="1" applyAlignment="1">
      <alignment horizontal="center" vertical="top" wrapText="1"/>
    </xf>
    <xf numFmtId="1" fontId="5" fillId="6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Border="1" applyAlignment="1"/>
    <xf numFmtId="1" fontId="5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vertical="top"/>
    </xf>
    <xf numFmtId="0" fontId="5" fillId="7" borderId="0" xfId="0" applyNumberFormat="1" applyFont="1" applyFill="1" applyBorder="1" applyAlignment="1">
      <alignment vertical="top" wrapText="1"/>
    </xf>
    <xf numFmtId="0" fontId="5" fillId="7" borderId="0" xfId="0" applyNumberFormat="1" applyFont="1" applyFill="1" applyBorder="1" applyAlignment="1"/>
    <xf numFmtId="1" fontId="5" fillId="7" borderId="0" xfId="0" applyNumberFormat="1" applyFont="1" applyFill="1" applyBorder="1" applyAlignment="1"/>
    <xf numFmtId="0" fontId="5" fillId="7" borderId="0" xfId="0" applyNumberFormat="1" applyFont="1" applyFill="1" applyBorder="1" applyAlignment="1">
      <alignment horizontal="center" vertical="top" wrapText="1"/>
    </xf>
    <xf numFmtId="1" fontId="5" fillId="7" borderId="0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center" vertical="top" wrapText="1"/>
    </xf>
    <xf numFmtId="1" fontId="6" fillId="8" borderId="1" xfId="0" applyNumberFormat="1" applyFont="1" applyFill="1" applyBorder="1" applyAlignment="1">
      <alignment horizontal="center" vertical="top" wrapText="1"/>
    </xf>
    <xf numFmtId="0" fontId="6" fillId="8" borderId="1" xfId="0" applyNumberFormat="1" applyFont="1" applyFill="1" applyBorder="1" applyAlignment="1">
      <alignment vertical="top" wrapText="1"/>
    </xf>
    <xf numFmtId="1" fontId="6" fillId="8" borderId="1" xfId="0" applyNumberFormat="1" applyFont="1" applyFill="1" applyBorder="1" applyAlignment="1"/>
    <xf numFmtId="0" fontId="6" fillId="8" borderId="1" xfId="0" applyNumberFormat="1" applyFont="1" applyFill="1" applyBorder="1" applyAlignment="1">
      <alignment horizontal="center" vertical="top" wrapText="1"/>
    </xf>
    <xf numFmtId="0" fontId="1" fillId="8" borderId="1" xfId="0" applyNumberFormat="1" applyFont="1" applyFill="1" applyBorder="1" applyAlignment="1">
      <alignment horizontal="center" vertical="top" wrapText="1"/>
    </xf>
    <xf numFmtId="1" fontId="1" fillId="8" borderId="1" xfId="0" applyNumberFormat="1" applyFont="1" applyFill="1" applyBorder="1" applyAlignment="1">
      <alignment vertical="top" wrapText="1"/>
    </xf>
    <xf numFmtId="1" fontId="1" fillId="8" borderId="1" xfId="0" applyNumberFormat="1" applyFont="1" applyFill="1" applyBorder="1" applyAlignment="1"/>
    <xf numFmtId="1" fontId="1" fillId="8" borderId="1" xfId="0" applyNumberFormat="1" applyFont="1" applyFill="1" applyBorder="1" applyAlignment="1">
      <alignment horizontal="center" vertical="top" wrapText="1"/>
    </xf>
    <xf numFmtId="0" fontId="1" fillId="8" borderId="1" xfId="0" applyNumberFormat="1" applyFont="1" applyFill="1" applyBorder="1" applyAlignment="1">
      <alignment vertical="top" wrapText="1"/>
    </xf>
    <xf numFmtId="0" fontId="1" fillId="8" borderId="1" xfId="0" applyFont="1" applyFill="1" applyBorder="1" applyAlignment="1"/>
    <xf numFmtId="1" fontId="6" fillId="8" borderId="1" xfId="0" applyNumberFormat="1" applyFont="1" applyFill="1" applyBorder="1" applyAlignment="1">
      <alignment vertical="top" wrapText="1"/>
    </xf>
    <xf numFmtId="1" fontId="1" fillId="8" borderId="1" xfId="0" applyNumberFormat="1" applyFont="1" applyFill="1" applyBorder="1" applyAlignment="1">
      <alignment horizontal="right"/>
    </xf>
    <xf numFmtId="1" fontId="4" fillId="8" borderId="1" xfId="0" applyNumberFormat="1" applyFont="1" applyFill="1" applyBorder="1" applyAlignment="1">
      <alignment horizontal="center" vertical="top" wrapText="1"/>
    </xf>
    <xf numFmtId="0" fontId="4" fillId="8" borderId="1" xfId="0" applyNumberFormat="1" applyFont="1" applyFill="1" applyBorder="1" applyAlignment="1">
      <alignment horizontal="center" vertical="top" wrapText="1"/>
    </xf>
    <xf numFmtId="0" fontId="4" fillId="8" borderId="1" xfId="0" applyNumberFormat="1" applyFont="1" applyFill="1" applyBorder="1" applyAlignment="1">
      <alignment vertical="top" wrapText="1"/>
    </xf>
    <xf numFmtId="1" fontId="1" fillId="8" borderId="1" xfId="0" applyNumberFormat="1" applyFont="1" applyFill="1" applyBorder="1" applyAlignment="1">
      <alignment wrapText="1"/>
    </xf>
    <xf numFmtId="0" fontId="1" fillId="8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1" fontId="1" fillId="8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wrapText="1"/>
    </xf>
    <xf numFmtId="0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Alignment="1"/>
    <xf numFmtId="0" fontId="0" fillId="0" borderId="0" xfId="0" applyFill="1" applyAlignment="1"/>
    <xf numFmtId="0" fontId="6" fillId="9" borderId="1" xfId="0" applyNumberFormat="1" applyFont="1" applyFill="1" applyBorder="1" applyAlignment="1">
      <alignment horizontal="center" vertical="top" wrapText="1"/>
    </xf>
    <xf numFmtId="1" fontId="6" fillId="9" borderId="1" xfId="0" applyNumberFormat="1" applyFont="1" applyFill="1" applyBorder="1" applyAlignment="1">
      <alignment horizontal="center" vertical="top" wrapText="1"/>
    </xf>
    <xf numFmtId="0" fontId="1" fillId="9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vertical="top" wrapText="1"/>
    </xf>
    <xf numFmtId="0" fontId="1" fillId="9" borderId="1" xfId="0" applyNumberFormat="1" applyFont="1" applyFill="1" applyBorder="1" applyAlignment="1">
      <alignment vertical="top" wrapText="1"/>
    </xf>
    <xf numFmtId="1" fontId="1" fillId="9" borderId="1" xfId="0" applyNumberFormat="1" applyFont="1" applyFill="1" applyBorder="1" applyAlignment="1"/>
    <xf numFmtId="1" fontId="1" fillId="9" borderId="1" xfId="0" applyNumberFormat="1" applyFont="1" applyFill="1" applyBorder="1" applyAlignment="1">
      <alignment horizontal="center" vertical="top" wrapText="1"/>
    </xf>
    <xf numFmtId="1" fontId="1" fillId="9" borderId="1" xfId="0" applyNumberFormat="1" applyFont="1" applyFill="1" applyBorder="1" applyAlignment="1">
      <alignment horizontal="left" vertical="top" wrapText="1"/>
    </xf>
    <xf numFmtId="0" fontId="6" fillId="9" borderId="1" xfId="0" applyNumberFormat="1" applyFont="1" applyFill="1" applyBorder="1" applyAlignment="1">
      <alignment vertical="top" wrapText="1"/>
    </xf>
    <xf numFmtId="1" fontId="6" fillId="9" borderId="1" xfId="0" applyNumberFormat="1" applyFont="1" applyFill="1" applyBorder="1" applyAlignment="1"/>
    <xf numFmtId="1" fontId="6" fillId="9" borderId="1" xfId="0" applyNumberFormat="1" applyFont="1" applyFill="1" applyBorder="1" applyAlignment="1">
      <alignment vertical="top" wrapText="1"/>
    </xf>
    <xf numFmtId="0" fontId="6" fillId="9" borderId="1" xfId="0" applyNumberFormat="1" applyFont="1" applyFill="1" applyBorder="1" applyAlignment="1">
      <alignment horizontal="left" vertical="top" wrapText="1"/>
    </xf>
    <xf numFmtId="1" fontId="1" fillId="9" borderId="1" xfId="0" applyNumberFormat="1" applyFont="1" applyFill="1" applyBorder="1" applyAlignment="1">
      <alignment vertical="top" wrapText="1"/>
    </xf>
    <xf numFmtId="0" fontId="1" fillId="9" borderId="1" xfId="0" applyNumberFormat="1" applyFont="1" applyFill="1" applyBorder="1" applyAlignment="1">
      <alignment horizontal="left" vertical="top" wrapText="1"/>
    </xf>
    <xf numFmtId="0" fontId="6" fillId="9" borderId="1" xfId="0" applyNumberFormat="1" applyFont="1" applyFill="1" applyBorder="1" applyAlignment="1">
      <alignment horizontal="left" wrapText="1"/>
    </xf>
    <xf numFmtId="0" fontId="1" fillId="9" borderId="1" xfId="0" applyFont="1" applyFill="1" applyBorder="1" applyAlignment="1"/>
    <xf numFmtId="1" fontId="1" fillId="9" borderId="1" xfId="0" applyNumberFormat="1" applyFont="1" applyFill="1" applyBorder="1" applyAlignment="1">
      <alignment wrapText="1"/>
    </xf>
    <xf numFmtId="0" fontId="6" fillId="9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/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0" fontId="4" fillId="8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DD0806"/>
      <rgbColor rgb="00FFCC00"/>
      <rgbColor rgb="000000D4"/>
      <rgbColor rgb="0033CCCC"/>
      <rgbColor rgb="00CC99FF"/>
      <rgbColor rgb="001FB714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171450</xdr:colOff>
      <xdr:row>0</xdr:row>
      <xdr:rowOff>0</xdr:rowOff>
    </xdr:from>
    <xdr:to>
      <xdr:col>6</xdr:col>
      <xdr:colOff>1190625</xdr:colOff>
      <xdr:row>4</xdr:row>
      <xdr:rowOff>19050</xdr:rowOff>
    </xdr:to>
    <xdr:pic>
      <xdr:nvPicPr>
        <xdr:cNvPr id="1025" name="Picture 1" descr="England Squash &amp; Racketball.jpg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25025" y="0"/>
          <a:ext cx="2381250" cy="790575"/>
        </a:xfrm>
        <a:prstGeom prst="rect">
          <a:avLst/>
        </a:prstGeom>
        <a:noFill/>
        <a:ln w="12700" cap="flat" cmpd="sng">
          <a:noFill/>
          <a:prstDash val="solid"/>
          <a:miter lim="0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AAAAAA"/>
        </a:solidFill>
        <a:ln w="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AAAAAA"/>
        </a:solidFill>
        <a:ln w="0" cap="rnd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11"/>
  <sheetViews>
    <sheetView showGridLines="0" tabSelected="1" topLeftCell="A189" zoomScaleNormal="100" workbookViewId="0">
      <selection activeCell="E203" sqref="E203"/>
    </sheetView>
  </sheetViews>
  <sheetFormatPr defaultColWidth="8" defaultRowHeight="12" customHeight="1"/>
  <cols>
    <col min="1" max="1" width="47.69921875" style="1" customWidth="1"/>
    <col min="2" max="2" width="18.8984375" style="1" customWidth="1"/>
    <col min="3" max="3" width="4" style="1" customWidth="1"/>
    <col min="4" max="4" width="8.796875" style="1" customWidth="1"/>
    <col min="5" max="5" width="5.69921875" style="1" customWidth="1"/>
    <col min="6" max="7" width="14.296875" style="1" customWidth="1"/>
    <col min="8" max="256" width="7.59765625" style="1" customWidth="1"/>
  </cols>
  <sheetData>
    <row r="1" spans="1:256" ht="23.1" customHeight="1">
      <c r="A1" s="118" t="s">
        <v>0</v>
      </c>
      <c r="B1" s="119"/>
      <c r="C1" s="119"/>
      <c r="D1" s="119"/>
      <c r="E1" s="119"/>
      <c r="F1" s="119"/>
      <c r="G1" s="2"/>
    </row>
    <row r="2" spans="1:256" ht="12.95" customHeight="1">
      <c r="A2" s="3"/>
      <c r="B2" s="3"/>
      <c r="C2" s="3"/>
      <c r="D2" s="4"/>
      <c r="E2" s="4"/>
      <c r="F2" s="4"/>
      <c r="G2" s="4"/>
    </row>
    <row r="3" spans="1:256" ht="12.95" customHeight="1">
      <c r="A3" s="5" t="s">
        <v>167</v>
      </c>
      <c r="B3" s="120"/>
      <c r="C3" s="120"/>
      <c r="D3" s="120"/>
      <c r="E3" s="120"/>
      <c r="F3" s="120"/>
      <c r="G3" s="7"/>
    </row>
    <row r="4" spans="1:256" ht="12.95" customHeight="1">
      <c r="A4" s="5" t="s">
        <v>168</v>
      </c>
      <c r="B4" s="120"/>
      <c r="C4" s="120"/>
      <c r="D4" s="120"/>
      <c r="E4" s="120"/>
      <c r="F4" s="120"/>
      <c r="G4" s="7"/>
    </row>
    <row r="5" spans="1:256" ht="12.6" customHeight="1">
      <c r="A5" s="3"/>
      <c r="B5" s="3"/>
      <c r="C5" s="3"/>
      <c r="D5" s="4"/>
      <c r="E5" s="4"/>
      <c r="F5" s="4"/>
      <c r="G5" s="4"/>
    </row>
    <row r="6" spans="1:256" ht="12.95" customHeight="1">
      <c r="A6" s="8" t="s">
        <v>1</v>
      </c>
      <c r="B6" s="8" t="s">
        <v>2</v>
      </c>
      <c r="C6" s="9"/>
      <c r="D6" s="10" t="s">
        <v>3</v>
      </c>
      <c r="E6" s="10" t="s">
        <v>4</v>
      </c>
      <c r="F6" s="10" t="s">
        <v>5</v>
      </c>
      <c r="G6" s="10" t="s">
        <v>6</v>
      </c>
    </row>
    <row r="7" spans="1:256" ht="13.15" customHeight="1">
      <c r="A7" s="3"/>
      <c r="B7" s="3"/>
      <c r="C7" s="3"/>
      <c r="D7" s="4"/>
      <c r="E7" s="4"/>
      <c r="F7" s="4"/>
      <c r="G7" s="10" t="s">
        <v>7</v>
      </c>
    </row>
    <row r="8" spans="1:256" ht="38.1" customHeight="1">
      <c r="A8" s="73" t="s">
        <v>8</v>
      </c>
      <c r="B8" s="12" t="s">
        <v>9</v>
      </c>
      <c r="C8" s="3"/>
      <c r="D8" s="4"/>
      <c r="E8" s="4"/>
      <c r="F8" s="4"/>
      <c r="G8" s="13" t="s">
        <v>10</v>
      </c>
    </row>
    <row r="9" spans="1:256" ht="12.95" customHeight="1">
      <c r="A9" s="14" t="s">
        <v>11</v>
      </c>
      <c r="B9" s="15">
        <v>1</v>
      </c>
      <c r="C9" s="3"/>
      <c r="D9" s="13">
        <v>50</v>
      </c>
      <c r="E9" s="16" t="s">
        <v>170</v>
      </c>
      <c r="F9" s="13" t="b">
        <f>IF(E9="y",D9)</f>
        <v>0</v>
      </c>
      <c r="G9" s="17"/>
    </row>
    <row r="10" spans="1:256" ht="12.95" customHeight="1">
      <c r="A10" s="87" t="s">
        <v>169</v>
      </c>
      <c r="B10" s="15" t="s">
        <v>12</v>
      </c>
      <c r="C10" s="3"/>
      <c r="D10" s="13">
        <v>75</v>
      </c>
      <c r="E10" s="16" t="s">
        <v>161</v>
      </c>
      <c r="F10" s="13">
        <f>IF(E10="y",D10)</f>
        <v>75</v>
      </c>
      <c r="G10" s="17"/>
    </row>
    <row r="11" spans="1:256" ht="12.95" customHeight="1">
      <c r="A11" s="18"/>
      <c r="B11" s="19"/>
      <c r="C11" s="3"/>
      <c r="D11" s="4"/>
      <c r="E11" s="4"/>
      <c r="F11" s="13"/>
      <c r="G11" s="17"/>
    </row>
    <row r="12" spans="1:256" s="99" customFormat="1" ht="12.95" customHeight="1">
      <c r="A12" s="92"/>
      <c r="B12" s="93" t="s">
        <v>13</v>
      </c>
      <c r="C12" s="94"/>
      <c r="D12" s="95"/>
      <c r="E12" s="95"/>
      <c r="F12" s="96"/>
      <c r="G12" s="97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  <c r="FU12" s="98"/>
      <c r="FV12" s="98"/>
      <c r="FW12" s="98"/>
      <c r="FX12" s="98"/>
      <c r="FY12" s="98"/>
      <c r="FZ12" s="98"/>
      <c r="GA12" s="98"/>
      <c r="GB12" s="98"/>
      <c r="GC12" s="98"/>
      <c r="GD12" s="98"/>
      <c r="GE12" s="98"/>
      <c r="GF12" s="98"/>
      <c r="GG12" s="98"/>
      <c r="GH12" s="98"/>
      <c r="GI12" s="98"/>
      <c r="GJ12" s="98"/>
      <c r="GK12" s="98"/>
      <c r="GL12" s="98"/>
      <c r="GM12" s="98"/>
      <c r="GN12" s="98"/>
      <c r="GO12" s="98"/>
      <c r="GP12" s="98"/>
      <c r="GQ12" s="98"/>
      <c r="GR12" s="98"/>
      <c r="GS12" s="98"/>
      <c r="GT12" s="98"/>
      <c r="GU12" s="98"/>
      <c r="GV12" s="98"/>
      <c r="GW12" s="98"/>
      <c r="GX12" s="98"/>
      <c r="GY12" s="98"/>
      <c r="GZ12" s="98"/>
      <c r="HA12" s="98"/>
      <c r="HB12" s="98"/>
      <c r="HC12" s="98"/>
      <c r="HD12" s="98"/>
      <c r="HE12" s="98"/>
      <c r="HF12" s="98"/>
      <c r="HG12" s="98"/>
      <c r="HH12" s="98"/>
      <c r="HI12" s="98"/>
      <c r="HJ12" s="98"/>
      <c r="HK12" s="98"/>
      <c r="HL12" s="98"/>
      <c r="HM12" s="98"/>
      <c r="HN12" s="98"/>
      <c r="HO12" s="98"/>
      <c r="HP12" s="98"/>
      <c r="HQ12" s="98"/>
      <c r="HR12" s="98"/>
      <c r="HS12" s="98"/>
      <c r="HT12" s="98"/>
      <c r="HU12" s="98"/>
      <c r="HV12" s="98"/>
      <c r="HW12" s="98"/>
      <c r="HX12" s="98"/>
      <c r="HY12" s="98"/>
      <c r="HZ12" s="98"/>
      <c r="IA12" s="98"/>
      <c r="IB12" s="98"/>
      <c r="IC12" s="98"/>
      <c r="ID12" s="98"/>
      <c r="IE12" s="98"/>
      <c r="IF12" s="98"/>
      <c r="IG12" s="98"/>
      <c r="IH12" s="98"/>
      <c r="II12" s="98"/>
      <c r="IJ12" s="98"/>
      <c r="IK12" s="98"/>
      <c r="IL12" s="98"/>
      <c r="IM12" s="98"/>
      <c r="IN12" s="98"/>
      <c r="IO12" s="98"/>
      <c r="IP12" s="98"/>
      <c r="IQ12" s="98"/>
      <c r="IR12" s="98"/>
      <c r="IS12" s="98"/>
      <c r="IT12" s="98"/>
      <c r="IU12" s="98"/>
      <c r="IV12" s="98"/>
    </row>
    <row r="13" spans="1:256" s="99" customFormat="1" ht="12.95" customHeight="1">
      <c r="A13" s="116"/>
      <c r="B13" s="117">
        <v>1</v>
      </c>
      <c r="C13" s="109"/>
      <c r="D13" s="100">
        <v>50</v>
      </c>
      <c r="E13" s="101" t="s">
        <v>161</v>
      </c>
      <c r="F13" s="102">
        <f>IF(E13="y",D13)</f>
        <v>50</v>
      </c>
      <c r="G13" s="97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</row>
    <row r="14" spans="1:256" ht="12.95" customHeight="1">
      <c r="A14" s="18"/>
      <c r="B14" s="15">
        <v>2</v>
      </c>
      <c r="C14" s="3"/>
      <c r="D14" s="13">
        <v>75</v>
      </c>
      <c r="E14" s="89" t="s">
        <v>163</v>
      </c>
      <c r="F14" s="13" t="b">
        <f>IF(E14="y",D14)</f>
        <v>0</v>
      </c>
      <c r="G14" s="17"/>
    </row>
    <row r="15" spans="1:256" ht="12.95" customHeight="1">
      <c r="A15" s="18"/>
      <c r="B15" s="15" t="s">
        <v>14</v>
      </c>
      <c r="C15" s="3"/>
      <c r="D15" s="13">
        <v>100</v>
      </c>
      <c r="E15" s="89" t="s">
        <v>163</v>
      </c>
      <c r="F15" s="13" t="b">
        <f>IF(E15="y",D15)</f>
        <v>0</v>
      </c>
      <c r="G15" s="17"/>
    </row>
    <row r="16" spans="1:256" ht="12.95" customHeight="1">
      <c r="A16" s="18"/>
      <c r="B16" s="19"/>
      <c r="C16" s="3"/>
      <c r="D16" s="4"/>
      <c r="E16" s="4"/>
      <c r="F16" s="13"/>
      <c r="G16" s="17"/>
    </row>
    <row r="17" spans="1:7" ht="12.95" customHeight="1">
      <c r="A17" s="18"/>
      <c r="B17" s="15" t="s">
        <v>15</v>
      </c>
      <c r="C17" s="3"/>
      <c r="D17" s="4"/>
      <c r="E17" s="4"/>
      <c r="F17" s="13"/>
      <c r="G17" s="17"/>
    </row>
    <row r="18" spans="1:7" ht="12.95" customHeight="1">
      <c r="A18" s="18"/>
      <c r="B18" s="15" t="s">
        <v>16</v>
      </c>
      <c r="C18" s="3"/>
      <c r="D18" s="13">
        <v>75</v>
      </c>
      <c r="E18" s="4"/>
      <c r="F18" s="13" t="b">
        <f>IF(E18="y",D18)</f>
        <v>0</v>
      </c>
      <c r="G18" s="13" t="s">
        <v>17</v>
      </c>
    </row>
    <row r="19" spans="1:7" ht="12.95" customHeight="1">
      <c r="A19" s="18"/>
      <c r="B19" s="19"/>
      <c r="C19" s="3"/>
      <c r="D19" s="4"/>
      <c r="E19" s="4"/>
      <c r="F19" s="13"/>
      <c r="G19" s="17"/>
    </row>
    <row r="20" spans="1:7" ht="12.95" customHeight="1">
      <c r="A20" s="18"/>
      <c r="B20" s="15" t="s">
        <v>18</v>
      </c>
      <c r="C20" s="3"/>
      <c r="D20" s="4"/>
      <c r="E20" s="4"/>
      <c r="F20" s="13"/>
      <c r="G20" s="17"/>
    </row>
    <row r="21" spans="1:7" ht="12.95" customHeight="1">
      <c r="A21" s="18" t="s">
        <v>165</v>
      </c>
      <c r="B21" s="15" t="s">
        <v>16</v>
      </c>
      <c r="C21" s="3"/>
      <c r="D21" s="13">
        <v>100</v>
      </c>
      <c r="E21" s="89" t="s">
        <v>162</v>
      </c>
      <c r="F21" s="13">
        <f>IF(E21="y",D21)</f>
        <v>100</v>
      </c>
      <c r="G21" s="17"/>
    </row>
    <row r="22" spans="1:7" ht="12.95" customHeight="1">
      <c r="A22" s="18"/>
      <c r="B22" s="19"/>
      <c r="C22" s="3"/>
      <c r="D22" s="4"/>
      <c r="E22" s="89"/>
      <c r="F22" s="13"/>
      <c r="G22" s="17"/>
    </row>
    <row r="23" spans="1:7" ht="12.95" customHeight="1">
      <c r="A23" s="88" t="s">
        <v>19</v>
      </c>
      <c r="B23" s="81"/>
      <c r="C23" s="81"/>
      <c r="D23" s="76">
        <v>50</v>
      </c>
      <c r="E23" s="90" t="s">
        <v>163</v>
      </c>
      <c r="F23" s="76" t="b">
        <f>IF(E23="y",D23)</f>
        <v>0</v>
      </c>
      <c r="G23" s="79"/>
    </row>
    <row r="24" spans="1:7" ht="12.95" customHeight="1">
      <c r="A24" s="18"/>
      <c r="B24" s="16"/>
      <c r="C24" s="3"/>
      <c r="D24" s="4"/>
      <c r="E24" s="4"/>
      <c r="F24" s="13"/>
      <c r="G24" s="4"/>
    </row>
    <row r="25" spans="1:7" ht="24.95" customHeight="1">
      <c r="A25" s="88" t="s">
        <v>20</v>
      </c>
      <c r="B25" s="78"/>
      <c r="C25" s="78"/>
      <c r="D25" s="76">
        <v>50</v>
      </c>
      <c r="E25" s="72" t="s">
        <v>162</v>
      </c>
      <c r="F25" s="76">
        <f>IF(E25="y",D25)</f>
        <v>50</v>
      </c>
      <c r="G25" s="76" t="s">
        <v>21</v>
      </c>
    </row>
    <row r="26" spans="1:7" ht="12.95" customHeight="1">
      <c r="A26" s="18"/>
      <c r="B26" s="3"/>
      <c r="C26" s="3"/>
      <c r="D26" s="4"/>
      <c r="E26" s="4"/>
      <c r="F26" s="13"/>
      <c r="G26" s="17"/>
    </row>
    <row r="27" spans="1:7" ht="24.95" customHeight="1">
      <c r="A27" s="88" t="s">
        <v>22</v>
      </c>
      <c r="B27" s="81"/>
      <c r="C27" s="81"/>
      <c r="D27" s="76">
        <v>25</v>
      </c>
      <c r="E27" s="90" t="s">
        <v>163</v>
      </c>
      <c r="F27" s="76" t="b">
        <f>IF(E27="y",D27)</f>
        <v>0</v>
      </c>
      <c r="G27" s="76" t="s">
        <v>23</v>
      </c>
    </row>
    <row r="28" spans="1:7" ht="12.95" customHeight="1">
      <c r="A28" s="3"/>
      <c r="B28" s="3"/>
      <c r="C28" s="3"/>
      <c r="D28" s="4"/>
      <c r="E28" s="4"/>
      <c r="F28" s="4"/>
      <c r="G28" s="4"/>
    </row>
    <row r="29" spans="1:7" ht="12.95" customHeight="1">
      <c r="A29" s="3"/>
      <c r="B29" s="3"/>
      <c r="C29" s="3"/>
      <c r="D29" s="4"/>
      <c r="E29" s="4"/>
      <c r="F29" s="4"/>
      <c r="G29" s="4"/>
    </row>
    <row r="30" spans="1:7" ht="12.95" customHeight="1">
      <c r="A30" s="3"/>
      <c r="B30" s="3"/>
      <c r="C30" s="3"/>
      <c r="D30" s="4"/>
      <c r="E30" s="4"/>
      <c r="F30" s="4"/>
      <c r="G30" s="4"/>
    </row>
    <row r="31" spans="1:7" ht="12.6" customHeight="1">
      <c r="A31" s="3"/>
      <c r="B31" s="3"/>
      <c r="C31" s="3"/>
      <c r="D31" s="4"/>
      <c r="E31" s="4"/>
      <c r="F31" s="4"/>
      <c r="G31" s="4"/>
    </row>
    <row r="32" spans="1:7" ht="12.95" customHeight="1">
      <c r="A32" s="23" t="s">
        <v>24</v>
      </c>
      <c r="B32" s="24" t="s">
        <v>2</v>
      </c>
      <c r="C32" s="25"/>
      <c r="D32" s="26" t="s">
        <v>3</v>
      </c>
      <c r="E32" s="26" t="s">
        <v>25</v>
      </c>
      <c r="F32" s="26" t="s">
        <v>5</v>
      </c>
      <c r="G32" s="27"/>
    </row>
    <row r="33" spans="1:256" ht="12.6" customHeight="1">
      <c r="A33" s="28"/>
      <c r="B33" s="3"/>
      <c r="C33" s="3"/>
      <c r="D33" s="13"/>
      <c r="E33" s="13"/>
      <c r="F33" s="4"/>
      <c r="G33" s="4"/>
    </row>
    <row r="34" spans="1:256" ht="12.95" customHeight="1">
      <c r="A34" s="29" t="s">
        <v>26</v>
      </c>
      <c r="B34" s="3"/>
      <c r="C34" s="3"/>
      <c r="D34" s="13"/>
      <c r="E34" s="13"/>
      <c r="F34" s="4"/>
      <c r="G34" s="4"/>
    </row>
    <row r="35" spans="1:256" ht="12.95" customHeight="1">
      <c r="A35" s="28"/>
      <c r="B35" s="7"/>
      <c r="C35" s="7"/>
      <c r="D35" s="13"/>
      <c r="E35" s="13"/>
      <c r="F35" s="13"/>
      <c r="G35" s="17"/>
    </row>
    <row r="36" spans="1:256" ht="54" customHeight="1">
      <c r="A36" s="11" t="s">
        <v>27</v>
      </c>
      <c r="B36" s="20"/>
      <c r="C36" s="20"/>
      <c r="D36" s="21">
        <v>100</v>
      </c>
      <c r="E36" s="22" t="s">
        <v>162</v>
      </c>
      <c r="F36" s="13">
        <f>IF(E36="y",D36)</f>
        <v>100</v>
      </c>
      <c r="G36" s="13" t="s">
        <v>28</v>
      </c>
    </row>
    <row r="37" spans="1:256" ht="12.95" customHeight="1">
      <c r="A37" s="30"/>
      <c r="B37" s="20"/>
      <c r="C37" s="20"/>
      <c r="D37" s="22"/>
      <c r="E37" s="22"/>
      <c r="F37" s="13"/>
      <c r="G37" s="17"/>
    </row>
    <row r="38" spans="1:256" ht="12.95" customHeight="1">
      <c r="A38" s="11" t="s">
        <v>29</v>
      </c>
      <c r="B38" s="20"/>
      <c r="C38" s="20"/>
      <c r="D38" s="21">
        <v>100</v>
      </c>
      <c r="E38" s="22" t="s">
        <v>162</v>
      </c>
      <c r="F38" s="13">
        <f>IF(E38="y",D38)</f>
        <v>100</v>
      </c>
      <c r="G38" s="13" t="s">
        <v>30</v>
      </c>
    </row>
    <row r="39" spans="1:256" ht="12.95" customHeight="1">
      <c r="A39" s="30"/>
      <c r="B39" s="20"/>
      <c r="C39" s="20"/>
      <c r="D39" s="22"/>
      <c r="E39" s="22"/>
      <c r="F39" s="13"/>
      <c r="G39" s="17"/>
    </row>
    <row r="40" spans="1:256" ht="12.95" customHeight="1">
      <c r="A40" s="73" t="s">
        <v>31</v>
      </c>
      <c r="B40" s="74"/>
      <c r="C40" s="74"/>
      <c r="D40" s="75">
        <v>100</v>
      </c>
      <c r="E40" s="72" t="s">
        <v>166</v>
      </c>
      <c r="F40" s="76" t="b">
        <f>IF(E40="y",D40)</f>
        <v>0</v>
      </c>
      <c r="G40" s="76" t="s">
        <v>30</v>
      </c>
    </row>
    <row r="41" spans="1:256" ht="12.95" customHeight="1">
      <c r="A41" s="30"/>
      <c r="B41" s="20"/>
      <c r="C41" s="20"/>
      <c r="D41" s="22"/>
      <c r="E41" s="22"/>
      <c r="F41" s="13"/>
      <c r="G41" s="17"/>
    </row>
    <row r="42" spans="1:256" ht="24.95" customHeight="1">
      <c r="A42" s="11" t="s">
        <v>32</v>
      </c>
      <c r="B42" s="11" t="s">
        <v>33</v>
      </c>
      <c r="C42" s="20"/>
      <c r="D42" s="21">
        <v>100</v>
      </c>
      <c r="E42" s="22" t="s">
        <v>162</v>
      </c>
      <c r="F42" s="13">
        <f t="shared" ref="F42:F50" si="0">IF(E42="y",D42)</f>
        <v>100</v>
      </c>
      <c r="G42" s="13" t="s">
        <v>34</v>
      </c>
    </row>
    <row r="43" spans="1:256" ht="12.95" customHeight="1">
      <c r="A43" s="30"/>
      <c r="B43" s="31" t="s">
        <v>35</v>
      </c>
      <c r="C43" s="20"/>
      <c r="D43" s="21">
        <v>100</v>
      </c>
      <c r="E43" s="22" t="s">
        <v>162</v>
      </c>
      <c r="F43" s="13">
        <f t="shared" si="0"/>
        <v>100</v>
      </c>
      <c r="G43" s="17"/>
    </row>
    <row r="44" spans="1:256" ht="12.95" customHeight="1">
      <c r="A44" s="28"/>
      <c r="B44" s="32" t="s">
        <v>36</v>
      </c>
      <c r="C44" s="7"/>
      <c r="D44" s="13">
        <v>100</v>
      </c>
      <c r="E44" s="22" t="s">
        <v>162</v>
      </c>
      <c r="F44" s="13">
        <f t="shared" si="0"/>
        <v>100</v>
      </c>
      <c r="G44" s="17"/>
    </row>
    <row r="45" spans="1:256" ht="12.95" customHeight="1">
      <c r="A45" s="28"/>
      <c r="B45" s="32" t="s">
        <v>37</v>
      </c>
      <c r="C45" s="7"/>
      <c r="D45" s="13">
        <v>100</v>
      </c>
      <c r="E45" s="22" t="s">
        <v>162</v>
      </c>
      <c r="F45" s="13">
        <f t="shared" si="0"/>
        <v>100</v>
      </c>
      <c r="G45" s="17"/>
    </row>
    <row r="46" spans="1:256" ht="12.95" customHeight="1">
      <c r="A46" s="28"/>
      <c r="B46" s="33" t="s">
        <v>38</v>
      </c>
      <c r="C46" s="7"/>
      <c r="D46" s="13">
        <v>50</v>
      </c>
      <c r="E46" s="22" t="s">
        <v>162</v>
      </c>
      <c r="F46" s="13">
        <f t="shared" si="0"/>
        <v>50</v>
      </c>
      <c r="G46" s="17"/>
    </row>
    <row r="47" spans="1:256" s="99" customFormat="1" ht="12.95" customHeight="1">
      <c r="A47" s="103"/>
      <c r="B47" s="113" t="s">
        <v>39</v>
      </c>
      <c r="C47" s="105"/>
      <c r="D47" s="102">
        <v>50</v>
      </c>
      <c r="E47" s="101" t="s">
        <v>161</v>
      </c>
      <c r="F47" s="102">
        <f t="shared" si="0"/>
        <v>50</v>
      </c>
      <c r="G47" s="97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8"/>
      <c r="AT47" s="98"/>
      <c r="AU47" s="98"/>
      <c r="AV47" s="98"/>
      <c r="AW47" s="98"/>
      <c r="AX47" s="98"/>
      <c r="AY47" s="98"/>
      <c r="AZ47" s="98"/>
      <c r="BA47" s="98"/>
      <c r="BB47" s="98"/>
      <c r="BC47" s="98"/>
      <c r="BD47" s="98"/>
      <c r="BE47" s="98"/>
      <c r="BF47" s="98"/>
      <c r="BG47" s="98"/>
      <c r="BH47" s="98"/>
      <c r="BI47" s="98"/>
      <c r="BJ47" s="98"/>
      <c r="BK47" s="98"/>
      <c r="BL47" s="98"/>
      <c r="BM47" s="98"/>
      <c r="BN47" s="98"/>
      <c r="BO47" s="98"/>
      <c r="BP47" s="98"/>
      <c r="BQ47" s="98"/>
      <c r="BR47" s="98"/>
      <c r="BS47" s="98"/>
      <c r="BT47" s="98"/>
      <c r="BU47" s="98"/>
      <c r="BV47" s="98"/>
      <c r="BW47" s="98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/>
      <c r="CJ47" s="98"/>
      <c r="CK47" s="98"/>
      <c r="CL47" s="98"/>
      <c r="CM47" s="98"/>
      <c r="CN47" s="98"/>
      <c r="CO47" s="98"/>
      <c r="CP47" s="98"/>
      <c r="CQ47" s="98"/>
      <c r="CR47" s="98"/>
      <c r="CS47" s="98"/>
      <c r="CT47" s="98"/>
      <c r="CU47" s="98"/>
      <c r="CV47" s="98"/>
      <c r="CW47" s="98"/>
      <c r="CX47" s="98"/>
      <c r="CY47" s="98"/>
      <c r="CZ47" s="98"/>
      <c r="DA47" s="98"/>
      <c r="DB47" s="98"/>
      <c r="DC47" s="98"/>
      <c r="DD47" s="98"/>
      <c r="DE47" s="98"/>
      <c r="DF47" s="98"/>
      <c r="DG47" s="98"/>
      <c r="DH47" s="98"/>
      <c r="DI47" s="98"/>
      <c r="DJ47" s="98"/>
      <c r="DK47" s="98"/>
      <c r="DL47" s="98"/>
      <c r="DM47" s="98"/>
      <c r="DN47" s="98"/>
      <c r="DO47" s="98"/>
      <c r="DP47" s="98"/>
      <c r="DQ47" s="98"/>
      <c r="DR47" s="98"/>
      <c r="DS47" s="98"/>
      <c r="DT47" s="98"/>
      <c r="DU47" s="98"/>
      <c r="DV47" s="98"/>
      <c r="DW47" s="98"/>
      <c r="DX47" s="98"/>
      <c r="DY47" s="98"/>
      <c r="DZ47" s="98"/>
      <c r="EA47" s="98"/>
      <c r="EB47" s="98"/>
      <c r="EC47" s="98"/>
      <c r="ED47" s="98"/>
      <c r="EE47" s="98"/>
      <c r="EF47" s="98"/>
      <c r="EG47" s="98"/>
      <c r="EH47" s="98"/>
      <c r="EI47" s="98"/>
      <c r="EJ47" s="98"/>
      <c r="EK47" s="98"/>
      <c r="EL47" s="98"/>
      <c r="EM47" s="98"/>
      <c r="EN47" s="98"/>
      <c r="EO47" s="98"/>
      <c r="EP47" s="98"/>
      <c r="EQ47" s="98"/>
      <c r="ER47" s="98"/>
      <c r="ES47" s="98"/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  <c r="FF47" s="98"/>
      <c r="FG47" s="98"/>
      <c r="FH47" s="98"/>
      <c r="FI47" s="98"/>
      <c r="FJ47" s="98"/>
      <c r="FK47" s="98"/>
      <c r="FL47" s="98"/>
      <c r="FM47" s="98"/>
      <c r="FN47" s="98"/>
      <c r="FO47" s="98"/>
      <c r="FP47" s="98"/>
      <c r="FQ47" s="98"/>
      <c r="FR47" s="98"/>
      <c r="FS47" s="98"/>
      <c r="FT47" s="98"/>
      <c r="FU47" s="98"/>
      <c r="FV47" s="98"/>
      <c r="FW47" s="98"/>
      <c r="FX47" s="98"/>
      <c r="FY47" s="98"/>
      <c r="FZ47" s="98"/>
      <c r="GA47" s="98"/>
      <c r="GB47" s="98"/>
      <c r="GC47" s="98"/>
      <c r="GD47" s="98"/>
      <c r="GE47" s="98"/>
      <c r="GF47" s="98"/>
      <c r="GG47" s="98"/>
      <c r="GH47" s="98"/>
      <c r="GI47" s="98"/>
      <c r="GJ47" s="98"/>
      <c r="GK47" s="98"/>
      <c r="GL47" s="98"/>
      <c r="GM47" s="98"/>
      <c r="GN47" s="98"/>
      <c r="GO47" s="98"/>
      <c r="GP47" s="98"/>
      <c r="GQ47" s="98"/>
      <c r="GR47" s="98"/>
      <c r="GS47" s="98"/>
      <c r="GT47" s="98"/>
      <c r="GU47" s="98"/>
      <c r="GV47" s="98"/>
      <c r="GW47" s="98"/>
      <c r="GX47" s="98"/>
      <c r="GY47" s="98"/>
      <c r="GZ47" s="98"/>
      <c r="HA47" s="98"/>
      <c r="HB47" s="98"/>
      <c r="HC47" s="98"/>
      <c r="HD47" s="98"/>
      <c r="HE47" s="98"/>
      <c r="HF47" s="98"/>
      <c r="HG47" s="98"/>
      <c r="HH47" s="98"/>
      <c r="HI47" s="98"/>
      <c r="HJ47" s="98"/>
      <c r="HK47" s="98"/>
      <c r="HL47" s="98"/>
      <c r="HM47" s="98"/>
      <c r="HN47" s="98"/>
      <c r="HO47" s="98"/>
      <c r="HP47" s="98"/>
      <c r="HQ47" s="98"/>
      <c r="HR47" s="98"/>
      <c r="HS47" s="98"/>
      <c r="HT47" s="98"/>
      <c r="HU47" s="98"/>
      <c r="HV47" s="98"/>
      <c r="HW47" s="98"/>
      <c r="HX47" s="98"/>
      <c r="HY47" s="98"/>
      <c r="HZ47" s="98"/>
      <c r="IA47" s="98"/>
      <c r="IB47" s="98"/>
      <c r="IC47" s="98"/>
      <c r="ID47" s="98"/>
      <c r="IE47" s="98"/>
      <c r="IF47" s="98"/>
      <c r="IG47" s="98"/>
      <c r="IH47" s="98"/>
      <c r="II47" s="98"/>
      <c r="IJ47" s="98"/>
      <c r="IK47" s="98"/>
      <c r="IL47" s="98"/>
      <c r="IM47" s="98"/>
      <c r="IN47" s="98"/>
      <c r="IO47" s="98"/>
      <c r="IP47" s="98"/>
      <c r="IQ47" s="98"/>
      <c r="IR47" s="98"/>
      <c r="IS47" s="98"/>
      <c r="IT47" s="98"/>
      <c r="IU47" s="98"/>
      <c r="IV47" s="98"/>
    </row>
    <row r="48" spans="1:256" ht="24.95" customHeight="1">
      <c r="A48" s="28"/>
      <c r="B48" s="33" t="s">
        <v>40</v>
      </c>
      <c r="C48" s="7"/>
      <c r="D48" s="13">
        <v>50</v>
      </c>
      <c r="E48" s="22" t="s">
        <v>162</v>
      </c>
      <c r="F48" s="13">
        <f t="shared" si="0"/>
        <v>50</v>
      </c>
      <c r="G48" s="17"/>
    </row>
    <row r="49" spans="1:7" ht="24.95" customHeight="1">
      <c r="A49" s="28"/>
      <c r="B49" s="33" t="s">
        <v>41</v>
      </c>
      <c r="C49" s="7"/>
      <c r="D49" s="13">
        <v>50</v>
      </c>
      <c r="E49" s="22"/>
      <c r="F49" s="13" t="b">
        <f t="shared" si="0"/>
        <v>0</v>
      </c>
      <c r="G49" s="17"/>
    </row>
    <row r="50" spans="1:7" ht="12.95" customHeight="1">
      <c r="A50" s="28"/>
      <c r="B50" s="33" t="s">
        <v>42</v>
      </c>
      <c r="C50" s="7"/>
      <c r="D50" s="13">
        <v>50</v>
      </c>
      <c r="E50" s="22" t="s">
        <v>162</v>
      </c>
      <c r="F50" s="13">
        <f t="shared" si="0"/>
        <v>50</v>
      </c>
      <c r="G50" s="17"/>
    </row>
    <row r="51" spans="1:7" ht="12.95" customHeight="1">
      <c r="A51" s="28"/>
      <c r="B51" s="7"/>
      <c r="C51" s="7"/>
      <c r="D51" s="13"/>
      <c r="E51" s="22"/>
      <c r="F51" s="13"/>
      <c r="G51" s="17"/>
    </row>
    <row r="52" spans="1:7" ht="24.95" customHeight="1">
      <c r="A52" s="11" t="s">
        <v>43</v>
      </c>
      <c r="B52" s="20"/>
      <c r="C52" s="20"/>
      <c r="D52" s="21">
        <v>50</v>
      </c>
      <c r="E52" s="22" t="s">
        <v>162</v>
      </c>
      <c r="F52" s="13">
        <f>IF(E52="y",D52)</f>
        <v>50</v>
      </c>
      <c r="G52" s="13" t="s">
        <v>44</v>
      </c>
    </row>
    <row r="53" spans="1:7" ht="12.95" customHeight="1">
      <c r="A53" s="28"/>
      <c r="B53" s="7"/>
      <c r="C53" s="3"/>
      <c r="D53" s="13"/>
      <c r="E53" s="22"/>
      <c r="F53" s="13"/>
      <c r="G53" s="17"/>
    </row>
    <row r="54" spans="1:7" ht="38.1" customHeight="1">
      <c r="A54" s="34" t="s">
        <v>45</v>
      </c>
      <c r="B54" s="7"/>
      <c r="C54" s="3"/>
      <c r="D54" s="13">
        <v>50</v>
      </c>
      <c r="E54" s="22" t="s">
        <v>162</v>
      </c>
      <c r="F54" s="13">
        <f>IF(E54="y",D54)</f>
        <v>50</v>
      </c>
      <c r="G54" s="13" t="s">
        <v>46</v>
      </c>
    </row>
    <row r="55" spans="1:7" ht="12.95" customHeight="1">
      <c r="A55" s="28"/>
      <c r="B55" s="7"/>
      <c r="C55" s="3"/>
      <c r="D55" s="13"/>
      <c r="E55" s="22"/>
      <c r="F55" s="13"/>
      <c r="G55" s="17"/>
    </row>
    <row r="56" spans="1:7" ht="24.95" customHeight="1">
      <c r="A56" s="11" t="s">
        <v>47</v>
      </c>
      <c r="B56" s="20"/>
      <c r="C56" s="20"/>
      <c r="D56" s="21">
        <v>100</v>
      </c>
      <c r="E56" s="22" t="s">
        <v>162</v>
      </c>
      <c r="F56" s="13">
        <f>IF(E56="y",D56)</f>
        <v>100</v>
      </c>
      <c r="G56" s="13" t="s">
        <v>30</v>
      </c>
    </row>
    <row r="57" spans="1:7" ht="12.95" customHeight="1">
      <c r="A57" s="28"/>
      <c r="B57" s="7"/>
      <c r="C57" s="3"/>
      <c r="D57" s="102"/>
      <c r="E57" s="101"/>
      <c r="F57" s="102"/>
      <c r="G57" s="17"/>
    </row>
    <row r="58" spans="1:7" ht="12.95" customHeight="1">
      <c r="A58" s="104" t="s">
        <v>48</v>
      </c>
      <c r="B58" s="105"/>
      <c r="C58" s="115"/>
      <c r="D58" s="102">
        <v>75</v>
      </c>
      <c r="E58" s="101" t="s">
        <v>161</v>
      </c>
      <c r="F58" s="102">
        <f>IF(E58="y",D58)</f>
        <v>75</v>
      </c>
      <c r="G58" s="102" t="s">
        <v>49</v>
      </c>
    </row>
    <row r="59" spans="1:7" ht="12.95" customHeight="1">
      <c r="A59" s="28"/>
      <c r="B59" s="7"/>
      <c r="C59" s="3"/>
      <c r="D59" s="13"/>
      <c r="E59" s="22"/>
      <c r="F59" s="13"/>
      <c r="G59" s="17"/>
    </row>
    <row r="60" spans="1:7" ht="12.95" customHeight="1">
      <c r="A60" s="104" t="s">
        <v>50</v>
      </c>
      <c r="B60" s="105"/>
      <c r="C60" s="115"/>
      <c r="D60" s="102">
        <v>100</v>
      </c>
      <c r="E60" s="101" t="s">
        <v>161</v>
      </c>
      <c r="F60" s="102">
        <f>IF(E60="y",D60)</f>
        <v>100</v>
      </c>
      <c r="G60" s="102" t="s">
        <v>49</v>
      </c>
    </row>
    <row r="61" spans="1:7" ht="12.95" customHeight="1">
      <c r="A61" s="28"/>
      <c r="B61" s="7"/>
      <c r="C61" s="3"/>
      <c r="D61" s="13"/>
      <c r="E61" s="22"/>
      <c r="F61" s="13"/>
      <c r="G61" s="17"/>
    </row>
    <row r="62" spans="1:7" ht="12.95" customHeight="1">
      <c r="A62" s="29" t="s">
        <v>51</v>
      </c>
      <c r="B62" s="7"/>
      <c r="C62" s="3"/>
      <c r="D62" s="13"/>
      <c r="E62" s="22"/>
      <c r="F62" s="13"/>
      <c r="G62" s="17"/>
    </row>
    <row r="63" spans="1:7" ht="12.95" customHeight="1">
      <c r="A63" s="28"/>
      <c r="B63" s="7"/>
      <c r="C63" s="3"/>
      <c r="D63" s="13"/>
      <c r="E63" s="22"/>
      <c r="F63" s="13"/>
      <c r="G63" s="17"/>
    </row>
    <row r="64" spans="1:7" ht="24.95" customHeight="1">
      <c r="A64" s="34" t="s">
        <v>52</v>
      </c>
      <c r="B64" s="7"/>
      <c r="C64" s="3"/>
      <c r="D64" s="13">
        <v>100</v>
      </c>
      <c r="E64" s="22" t="s">
        <v>162</v>
      </c>
      <c r="F64" s="13">
        <f>IF(E64="y",D64)</f>
        <v>100</v>
      </c>
      <c r="G64" s="13" t="s">
        <v>53</v>
      </c>
    </row>
    <row r="65" spans="1:7" ht="12.95" customHeight="1">
      <c r="A65" s="28"/>
      <c r="B65" s="7"/>
      <c r="C65" s="3"/>
      <c r="D65" s="13"/>
      <c r="E65" s="22"/>
      <c r="F65" s="13"/>
      <c r="G65" s="17"/>
    </row>
    <row r="66" spans="1:7" ht="12.95" customHeight="1">
      <c r="A66" s="34" t="s">
        <v>54</v>
      </c>
      <c r="B66" s="7"/>
      <c r="C66" s="7"/>
      <c r="D66" s="13">
        <v>50</v>
      </c>
      <c r="E66" s="22" t="s">
        <v>162</v>
      </c>
      <c r="F66" s="13">
        <f>IF(E66="y",D66)</f>
        <v>50</v>
      </c>
      <c r="G66" s="17"/>
    </row>
    <row r="67" spans="1:7" ht="12.95" customHeight="1">
      <c r="A67" s="28"/>
      <c r="B67" s="3"/>
      <c r="C67" s="3"/>
      <c r="D67" s="13"/>
      <c r="E67" s="22"/>
      <c r="F67" s="13"/>
      <c r="G67" s="17"/>
    </row>
    <row r="68" spans="1:7" ht="24.95" customHeight="1">
      <c r="A68" s="11" t="s">
        <v>55</v>
      </c>
      <c r="B68" s="20"/>
      <c r="C68" s="20"/>
      <c r="D68" s="21">
        <v>50</v>
      </c>
      <c r="E68" s="22" t="s">
        <v>162</v>
      </c>
      <c r="F68" s="13">
        <f>IF(E68="y",D68)</f>
        <v>50</v>
      </c>
      <c r="G68" s="13" t="s">
        <v>56</v>
      </c>
    </row>
    <row r="69" spans="1:7" ht="12.95" customHeight="1">
      <c r="A69" s="28"/>
      <c r="B69" s="3"/>
      <c r="C69" s="3"/>
      <c r="D69" s="13"/>
      <c r="E69" s="22"/>
      <c r="F69" s="13"/>
      <c r="G69" s="17"/>
    </row>
    <row r="70" spans="1:7" ht="12.95" customHeight="1">
      <c r="A70" s="34" t="s">
        <v>57</v>
      </c>
      <c r="B70" s="3"/>
      <c r="C70" s="3"/>
      <c r="D70" s="13">
        <v>10</v>
      </c>
      <c r="E70" s="22" t="s">
        <v>162</v>
      </c>
      <c r="F70" s="13">
        <f>IF(E70="y",D70)</f>
        <v>10</v>
      </c>
      <c r="G70" s="17"/>
    </row>
    <row r="71" spans="1:7" ht="12.95" customHeight="1">
      <c r="A71" s="28"/>
      <c r="B71" s="3"/>
      <c r="C71" s="3"/>
      <c r="D71" s="13"/>
      <c r="E71" s="22"/>
      <c r="F71" s="13"/>
      <c r="G71" s="17"/>
    </row>
    <row r="72" spans="1:7" ht="24.95" customHeight="1">
      <c r="A72" s="34" t="s">
        <v>58</v>
      </c>
      <c r="B72" s="3"/>
      <c r="C72" s="3"/>
      <c r="D72" s="13">
        <v>25</v>
      </c>
      <c r="E72" s="22" t="s">
        <v>162</v>
      </c>
      <c r="F72" s="13">
        <f>IF(E72="y",D72)</f>
        <v>25</v>
      </c>
      <c r="G72" s="17"/>
    </row>
    <row r="73" spans="1:7" ht="12.95" customHeight="1">
      <c r="A73" s="28"/>
      <c r="B73" s="3"/>
      <c r="C73" s="3"/>
      <c r="D73" s="13"/>
      <c r="E73" s="22"/>
      <c r="F73" s="13"/>
      <c r="G73" s="17"/>
    </row>
    <row r="74" spans="1:7" ht="12.95" customHeight="1">
      <c r="A74" s="80" t="s">
        <v>59</v>
      </c>
      <c r="B74" s="81"/>
      <c r="C74" s="81"/>
      <c r="D74" s="76">
        <v>25</v>
      </c>
      <c r="E74" s="72" t="s">
        <v>163</v>
      </c>
      <c r="F74" s="76" t="b">
        <f>IF(E74="y",D74)</f>
        <v>0</v>
      </c>
      <c r="G74" s="76" t="s">
        <v>60</v>
      </c>
    </row>
    <row r="75" spans="1:7" ht="12.95" customHeight="1">
      <c r="A75" s="28"/>
      <c r="B75" s="3"/>
      <c r="C75" s="3"/>
      <c r="D75" s="13"/>
      <c r="E75" s="22"/>
      <c r="F75" s="13"/>
      <c r="G75" s="17"/>
    </row>
    <row r="76" spans="1:7" ht="38.1" customHeight="1">
      <c r="A76" s="80" t="s">
        <v>61</v>
      </c>
      <c r="B76" s="77"/>
      <c r="C76" s="77"/>
      <c r="D76" s="76">
        <v>100</v>
      </c>
      <c r="E76" s="72" t="s">
        <v>163</v>
      </c>
      <c r="F76" s="76" t="b">
        <f>IF(E76="y",D76)</f>
        <v>0</v>
      </c>
      <c r="G76" s="76" t="s">
        <v>62</v>
      </c>
    </row>
    <row r="77" spans="1:7" ht="12.95" customHeight="1">
      <c r="A77" s="3"/>
      <c r="B77" s="3"/>
      <c r="C77" s="3"/>
      <c r="D77" s="4"/>
      <c r="E77" s="4"/>
      <c r="F77" s="4"/>
      <c r="G77" s="4"/>
    </row>
    <row r="78" spans="1:7" ht="12.6" customHeight="1">
      <c r="A78" s="3"/>
      <c r="B78" s="3"/>
      <c r="C78" s="3"/>
      <c r="D78" s="4"/>
      <c r="E78" s="4"/>
      <c r="F78" s="4"/>
      <c r="G78" s="4"/>
    </row>
    <row r="79" spans="1:7" ht="12.95" customHeight="1">
      <c r="A79" s="35" t="s">
        <v>63</v>
      </c>
      <c r="B79" s="36" t="s">
        <v>2</v>
      </c>
      <c r="C79" s="37"/>
      <c r="D79" s="38" t="s">
        <v>3</v>
      </c>
      <c r="E79" s="38" t="s">
        <v>25</v>
      </c>
      <c r="F79" s="38" t="s">
        <v>64</v>
      </c>
      <c r="G79" s="39"/>
    </row>
    <row r="80" spans="1:7" ht="12.6" customHeight="1">
      <c r="A80" s="40"/>
      <c r="B80" s="3"/>
      <c r="C80" s="3"/>
      <c r="D80" s="4"/>
      <c r="E80" s="4"/>
      <c r="F80" s="4"/>
      <c r="G80" s="4"/>
    </row>
    <row r="81" spans="1:7" ht="24.95" customHeight="1">
      <c r="A81" s="41" t="s">
        <v>65</v>
      </c>
      <c r="B81" s="20"/>
      <c r="C81" s="20"/>
      <c r="D81" s="21">
        <v>200</v>
      </c>
      <c r="E81" s="22" t="s">
        <v>162</v>
      </c>
      <c r="F81" s="13">
        <f>IF(E81="y",D81)</f>
        <v>200</v>
      </c>
      <c r="G81" s="13" t="s">
        <v>30</v>
      </c>
    </row>
    <row r="82" spans="1:7" ht="12.95" customHeight="1">
      <c r="A82" s="42"/>
      <c r="B82" s="20"/>
      <c r="C82" s="20"/>
      <c r="D82" s="22"/>
      <c r="E82" s="22"/>
      <c r="F82" s="13"/>
      <c r="G82" s="17"/>
    </row>
    <row r="83" spans="1:7" ht="24.95" customHeight="1">
      <c r="A83" s="41" t="s">
        <v>66</v>
      </c>
      <c r="B83" s="20"/>
      <c r="C83" s="20"/>
      <c r="D83" s="21">
        <v>200</v>
      </c>
      <c r="E83" s="22" t="s">
        <v>162</v>
      </c>
      <c r="F83" s="13">
        <v>200</v>
      </c>
      <c r="G83" s="13" t="s">
        <v>30</v>
      </c>
    </row>
    <row r="84" spans="1:7" ht="12.95" customHeight="1">
      <c r="A84" s="42"/>
      <c r="B84" s="20"/>
      <c r="C84" s="20"/>
      <c r="D84" s="22"/>
      <c r="E84" s="22"/>
      <c r="F84" s="13"/>
      <c r="G84" s="17"/>
    </row>
    <row r="85" spans="1:7" ht="24.95" customHeight="1">
      <c r="A85" s="41" t="s">
        <v>67</v>
      </c>
      <c r="B85" s="20"/>
      <c r="C85" s="20"/>
      <c r="D85" s="21">
        <v>200</v>
      </c>
      <c r="E85" s="22" t="s">
        <v>162</v>
      </c>
      <c r="F85" s="13">
        <f>IF(E85="y",D85)</f>
        <v>200</v>
      </c>
      <c r="G85" s="13" t="s">
        <v>30</v>
      </c>
    </row>
    <row r="86" spans="1:7" ht="12.95" customHeight="1">
      <c r="A86" s="42"/>
      <c r="B86" s="20"/>
      <c r="C86" s="20"/>
      <c r="D86" s="22"/>
      <c r="E86" s="22"/>
      <c r="F86" s="13"/>
      <c r="G86" s="17"/>
    </row>
    <row r="87" spans="1:7" ht="24.95" customHeight="1">
      <c r="A87" s="41" t="s">
        <v>68</v>
      </c>
      <c r="B87" s="20"/>
      <c r="C87" s="20"/>
      <c r="D87" s="21">
        <v>200</v>
      </c>
      <c r="E87" s="22" t="s">
        <v>162</v>
      </c>
      <c r="F87" s="13">
        <f>IF(E87="y",D87)</f>
        <v>200</v>
      </c>
      <c r="G87" s="13" t="s">
        <v>69</v>
      </c>
    </row>
    <row r="88" spans="1:7" ht="12.95" customHeight="1">
      <c r="A88" s="42"/>
      <c r="B88" s="20"/>
      <c r="C88" s="20"/>
      <c r="D88" s="22"/>
      <c r="E88" s="22"/>
      <c r="F88" s="13"/>
      <c r="G88" s="17"/>
    </row>
    <row r="89" spans="1:7" ht="24.95" customHeight="1">
      <c r="A89" s="43" t="s">
        <v>70</v>
      </c>
      <c r="B89" s="20"/>
      <c r="C89" s="20"/>
      <c r="D89" s="21">
        <v>200</v>
      </c>
      <c r="E89" s="22" t="s">
        <v>162</v>
      </c>
      <c r="F89" s="13">
        <f>IF(E89="y",D89)</f>
        <v>200</v>
      </c>
      <c r="G89" s="13" t="s">
        <v>30</v>
      </c>
    </row>
    <row r="90" spans="1:7" ht="14.1" customHeight="1">
      <c r="A90" s="42"/>
      <c r="B90" s="44"/>
      <c r="C90" s="44"/>
      <c r="D90" s="22"/>
      <c r="E90" s="22"/>
      <c r="F90" s="13"/>
      <c r="G90" s="17"/>
    </row>
    <row r="91" spans="1:7" ht="12.95" customHeight="1">
      <c r="A91" s="43" t="s">
        <v>71</v>
      </c>
      <c r="B91" s="20"/>
      <c r="C91" s="20"/>
      <c r="D91" s="21">
        <v>200</v>
      </c>
      <c r="E91" s="22" t="s">
        <v>162</v>
      </c>
      <c r="F91" s="13">
        <f>IF(E91="y",D91)</f>
        <v>200</v>
      </c>
      <c r="G91" s="13" t="s">
        <v>30</v>
      </c>
    </row>
    <row r="92" spans="1:7" ht="14.1" customHeight="1">
      <c r="A92" s="42"/>
      <c r="B92" s="44"/>
      <c r="C92" s="44"/>
      <c r="D92" s="22"/>
      <c r="E92" s="22"/>
      <c r="F92" s="13"/>
      <c r="G92" s="17"/>
    </row>
    <row r="93" spans="1:7" ht="30" customHeight="1">
      <c r="A93" s="114" t="s">
        <v>72</v>
      </c>
      <c r="B93" s="109"/>
      <c r="C93" s="109"/>
      <c r="D93" s="100">
        <v>200</v>
      </c>
      <c r="E93" s="101" t="s">
        <v>161</v>
      </c>
      <c r="F93" s="102">
        <f>IF(E93="y",D93)</f>
        <v>200</v>
      </c>
      <c r="G93" s="102" t="s">
        <v>30</v>
      </c>
    </row>
    <row r="94" spans="1:7" ht="12.95" customHeight="1">
      <c r="A94" s="45"/>
      <c r="B94" s="20"/>
      <c r="C94" s="20"/>
      <c r="D94" s="101"/>
      <c r="E94" s="101"/>
      <c r="F94" s="102"/>
      <c r="G94" s="17"/>
    </row>
    <row r="95" spans="1:7" ht="33" customHeight="1">
      <c r="A95" s="41" t="s">
        <v>73</v>
      </c>
      <c r="B95" s="20"/>
      <c r="C95" s="20"/>
      <c r="D95" s="46">
        <v>200</v>
      </c>
      <c r="E95" s="22" t="s">
        <v>162</v>
      </c>
      <c r="F95" s="13">
        <f>IF(E95="y",D95)</f>
        <v>200</v>
      </c>
      <c r="G95" s="13" t="s">
        <v>30</v>
      </c>
    </row>
    <row r="96" spans="1:7" ht="14.1" customHeight="1">
      <c r="A96" s="42"/>
      <c r="B96" s="44"/>
      <c r="C96" s="44"/>
      <c r="D96" s="22"/>
      <c r="E96" s="22"/>
      <c r="F96" s="13"/>
      <c r="G96" s="17"/>
    </row>
    <row r="97" spans="1:7" ht="24.95" customHeight="1">
      <c r="A97" s="43" t="s">
        <v>74</v>
      </c>
      <c r="B97" s="20"/>
      <c r="C97" s="20"/>
      <c r="D97" s="21">
        <v>200</v>
      </c>
      <c r="E97" s="22" t="s">
        <v>162</v>
      </c>
      <c r="F97" s="13">
        <f>IF(E97="y",D97)</f>
        <v>200</v>
      </c>
      <c r="G97" s="13" t="s">
        <v>75</v>
      </c>
    </row>
    <row r="98" spans="1:7" ht="14.1" customHeight="1">
      <c r="A98" s="42"/>
      <c r="B98" s="44"/>
      <c r="C98" s="44"/>
      <c r="D98" s="22"/>
      <c r="E98" s="22"/>
      <c r="F98" s="13"/>
      <c r="G98" s="17"/>
    </row>
    <row r="99" spans="1:7" ht="33" customHeight="1">
      <c r="A99" s="43" t="s">
        <v>76</v>
      </c>
      <c r="B99" s="20"/>
      <c r="C99" s="20"/>
      <c r="D99" s="21">
        <v>200</v>
      </c>
      <c r="E99" s="22" t="s">
        <v>162</v>
      </c>
      <c r="F99" s="13">
        <f>IF(E99="y",D99)</f>
        <v>200</v>
      </c>
      <c r="G99" s="47" t="s">
        <v>77</v>
      </c>
    </row>
    <row r="100" spans="1:7" ht="14.1" customHeight="1">
      <c r="A100" s="42"/>
      <c r="B100" s="44"/>
      <c r="C100" s="44"/>
      <c r="D100" s="22"/>
      <c r="E100" s="22"/>
      <c r="F100" s="13"/>
      <c r="G100" s="17"/>
    </row>
    <row r="101" spans="1:7" ht="38.1" customHeight="1">
      <c r="A101" s="111" t="s">
        <v>78</v>
      </c>
      <c r="B101" s="109"/>
      <c r="C101" s="109"/>
      <c r="D101" s="100">
        <v>200</v>
      </c>
      <c r="E101" s="101" t="s">
        <v>161</v>
      </c>
      <c r="F101" s="102">
        <f>IF(E101="y",D101)</f>
        <v>200</v>
      </c>
      <c r="G101" s="102" t="s">
        <v>30</v>
      </c>
    </row>
    <row r="102" spans="1:7" ht="12.95" customHeight="1">
      <c r="A102" s="3"/>
      <c r="B102" s="3"/>
      <c r="C102" s="3"/>
      <c r="D102" s="4"/>
      <c r="E102" s="4"/>
      <c r="F102" s="4"/>
      <c r="G102" s="4"/>
    </row>
    <row r="103" spans="1:7" ht="12.6" customHeight="1">
      <c r="A103" s="3"/>
      <c r="B103" s="3"/>
      <c r="C103" s="3"/>
      <c r="D103" s="4"/>
      <c r="E103" s="4"/>
      <c r="F103" s="4"/>
      <c r="G103" s="4"/>
    </row>
    <row r="104" spans="1:7" ht="12.95" customHeight="1">
      <c r="A104" s="48" t="s">
        <v>79</v>
      </c>
      <c r="B104" s="49" t="s">
        <v>2</v>
      </c>
      <c r="C104" s="50"/>
      <c r="D104" s="51" t="s">
        <v>3</v>
      </c>
      <c r="E104" s="51" t="s">
        <v>25</v>
      </c>
      <c r="F104" s="51" t="s">
        <v>64</v>
      </c>
      <c r="G104" s="52"/>
    </row>
    <row r="105" spans="1:7" ht="12.6" customHeight="1">
      <c r="A105" s="28"/>
      <c r="B105" s="3"/>
      <c r="C105" s="3"/>
      <c r="D105" s="4"/>
      <c r="E105" s="4"/>
      <c r="F105" s="4"/>
      <c r="G105" s="4"/>
    </row>
    <row r="106" spans="1:7" ht="24.95" customHeight="1">
      <c r="A106" s="80" t="s">
        <v>80</v>
      </c>
      <c r="B106" s="81"/>
      <c r="C106" s="81"/>
      <c r="D106" s="76">
        <v>100</v>
      </c>
      <c r="E106" s="90" t="s">
        <v>163</v>
      </c>
      <c r="F106" s="76" t="b">
        <f>IF(E106="y",D106)</f>
        <v>0</v>
      </c>
      <c r="G106" s="76" t="s">
        <v>69</v>
      </c>
    </row>
    <row r="107" spans="1:7" ht="12.95" customHeight="1">
      <c r="A107" s="28"/>
      <c r="B107" s="3"/>
      <c r="C107" s="3"/>
      <c r="D107" s="4"/>
      <c r="E107" s="89"/>
      <c r="F107" s="13"/>
      <c r="G107" s="17"/>
    </row>
    <row r="108" spans="1:7" ht="12.95" customHeight="1">
      <c r="A108" s="11" t="s">
        <v>81</v>
      </c>
      <c r="B108" s="20"/>
      <c r="C108" s="20"/>
      <c r="D108" s="21">
        <v>100</v>
      </c>
      <c r="E108" s="13" t="s">
        <v>162</v>
      </c>
      <c r="F108" s="13">
        <f>IF(E108="y",D108)</f>
        <v>100</v>
      </c>
      <c r="G108" s="17"/>
    </row>
    <row r="109" spans="1:7" ht="12.95" customHeight="1">
      <c r="A109" s="28"/>
      <c r="B109" s="3"/>
      <c r="C109" s="3"/>
      <c r="D109" s="4"/>
      <c r="E109" s="89"/>
      <c r="F109" s="13"/>
      <c r="G109" s="17"/>
    </row>
    <row r="110" spans="1:7" ht="38.1" customHeight="1">
      <c r="A110" s="34" t="s">
        <v>82</v>
      </c>
      <c r="B110" s="3"/>
      <c r="C110" s="3"/>
      <c r="D110" s="13">
        <v>100</v>
      </c>
      <c r="E110" s="89"/>
      <c r="F110" s="13" t="b">
        <f>IF(E110="y",D110)</f>
        <v>0</v>
      </c>
      <c r="G110" s="13" t="s">
        <v>83</v>
      </c>
    </row>
    <row r="111" spans="1:7" ht="12.95" customHeight="1">
      <c r="A111" s="28"/>
      <c r="B111" s="3"/>
      <c r="C111" s="3"/>
      <c r="D111" s="4"/>
      <c r="E111" s="89"/>
      <c r="F111" s="13"/>
      <c r="G111" s="17"/>
    </row>
    <row r="112" spans="1:7" ht="12.95" customHeight="1">
      <c r="A112" s="34" t="s">
        <v>84</v>
      </c>
      <c r="B112" s="53">
        <v>1</v>
      </c>
      <c r="C112" s="3"/>
      <c r="D112" s="13">
        <v>25</v>
      </c>
      <c r="E112" s="89"/>
      <c r="F112" s="13" t="b">
        <f>IF(E112="y",D112)</f>
        <v>0</v>
      </c>
      <c r="G112" s="17"/>
    </row>
    <row r="113" spans="1:7" ht="12.95" customHeight="1">
      <c r="A113" s="28"/>
      <c r="B113" s="53">
        <v>2</v>
      </c>
      <c r="C113" s="3"/>
      <c r="D113" s="13">
        <v>50</v>
      </c>
      <c r="E113" s="89"/>
      <c r="F113" s="13" t="b">
        <f>IF(E113="y",D113)</f>
        <v>0</v>
      </c>
      <c r="G113" s="17"/>
    </row>
    <row r="114" spans="1:7" ht="12.95" customHeight="1">
      <c r="A114" s="28"/>
      <c r="B114" s="53">
        <v>3</v>
      </c>
      <c r="C114" s="3"/>
      <c r="D114" s="13">
        <v>75</v>
      </c>
      <c r="E114" s="89"/>
      <c r="F114" s="13" t="b">
        <f>IF(E114="y",D114)</f>
        <v>0</v>
      </c>
      <c r="G114" s="17"/>
    </row>
    <row r="115" spans="1:7" ht="12.95" customHeight="1">
      <c r="A115" s="28"/>
      <c r="B115" s="53" t="s">
        <v>85</v>
      </c>
      <c r="C115" s="3"/>
      <c r="D115" s="13">
        <v>100</v>
      </c>
      <c r="E115" s="89"/>
      <c r="F115" s="13" t="b">
        <f>IF(E115="y",D115)</f>
        <v>0</v>
      </c>
      <c r="G115" s="17"/>
    </row>
    <row r="116" spans="1:7" ht="12.95" customHeight="1">
      <c r="A116" s="28"/>
      <c r="B116" s="3"/>
      <c r="C116" s="3"/>
      <c r="D116" s="4"/>
      <c r="E116" s="89"/>
      <c r="F116" s="13"/>
      <c r="G116" s="17"/>
    </row>
    <row r="117" spans="1:7" ht="12.95" customHeight="1">
      <c r="A117" s="34" t="s">
        <v>86</v>
      </c>
      <c r="B117" s="53" t="s">
        <v>87</v>
      </c>
      <c r="C117" s="3"/>
      <c r="D117" s="13">
        <v>50</v>
      </c>
      <c r="E117" s="89" t="s">
        <v>162</v>
      </c>
      <c r="F117" s="13">
        <f>IF(E117="y",D117)</f>
        <v>50</v>
      </c>
      <c r="G117" s="17"/>
    </row>
    <row r="118" spans="1:7" ht="12.95" customHeight="1">
      <c r="A118" s="28"/>
      <c r="B118" s="53" t="s">
        <v>88</v>
      </c>
      <c r="C118" s="3"/>
      <c r="D118" s="13">
        <v>75</v>
      </c>
      <c r="E118" s="89"/>
      <c r="F118" s="13" t="b">
        <f>IF(E118="y",D118)</f>
        <v>0</v>
      </c>
      <c r="G118" s="17"/>
    </row>
    <row r="119" spans="1:7" ht="12.95" customHeight="1">
      <c r="A119" s="3"/>
      <c r="B119" s="3"/>
      <c r="C119" s="3"/>
      <c r="D119" s="4"/>
      <c r="E119" s="4"/>
      <c r="F119" s="4"/>
      <c r="G119" s="4"/>
    </row>
    <row r="120" spans="1:7" ht="12.6" customHeight="1">
      <c r="A120" s="3"/>
      <c r="B120" s="3"/>
      <c r="C120" s="3"/>
      <c r="D120" s="4"/>
      <c r="E120" s="4"/>
      <c r="F120" s="4"/>
      <c r="G120" s="4"/>
    </row>
    <row r="121" spans="1:7" ht="12.95" customHeight="1">
      <c r="A121" s="54" t="s">
        <v>89</v>
      </c>
      <c r="B121" s="54" t="s">
        <v>2</v>
      </c>
      <c r="C121" s="55"/>
      <c r="D121" s="56" t="s">
        <v>3</v>
      </c>
      <c r="E121" s="56" t="s">
        <v>25</v>
      </c>
      <c r="F121" s="56" t="s">
        <v>64</v>
      </c>
      <c r="G121" s="57"/>
    </row>
    <row r="122" spans="1:7" ht="13.5" customHeight="1">
      <c r="A122" s="58"/>
      <c r="B122" s="3"/>
      <c r="C122" s="3"/>
      <c r="D122" s="59"/>
      <c r="E122" s="59"/>
      <c r="F122" s="59"/>
      <c r="G122" s="59"/>
    </row>
    <row r="123" spans="1:7" ht="30" customHeight="1">
      <c r="A123" s="80" t="s">
        <v>90</v>
      </c>
      <c r="B123" s="77"/>
      <c r="C123" s="81"/>
      <c r="D123" s="76">
        <v>150</v>
      </c>
      <c r="E123" s="76" t="s">
        <v>164</v>
      </c>
      <c r="F123" s="76" t="b">
        <f>IF(E123="y",D123)</f>
        <v>0</v>
      </c>
      <c r="G123" s="76" t="s">
        <v>91</v>
      </c>
    </row>
    <row r="124" spans="1:7" ht="12.95" customHeight="1">
      <c r="A124" s="18"/>
      <c r="B124" s="7"/>
      <c r="C124" s="3"/>
      <c r="D124" s="4"/>
      <c r="E124" s="13"/>
      <c r="F124" s="13"/>
      <c r="G124" s="17"/>
    </row>
    <row r="125" spans="1:7" ht="24.95" customHeight="1">
      <c r="A125" s="34" t="s">
        <v>92</v>
      </c>
      <c r="B125" s="3"/>
      <c r="C125" s="3"/>
      <c r="D125" s="4"/>
      <c r="E125" s="13"/>
      <c r="F125" s="13"/>
      <c r="G125" s="13" t="s">
        <v>93</v>
      </c>
    </row>
    <row r="126" spans="1:7" ht="12.95" customHeight="1">
      <c r="A126" s="28"/>
      <c r="B126" s="34" t="s">
        <v>94</v>
      </c>
      <c r="C126" s="3"/>
      <c r="D126" s="13">
        <v>25</v>
      </c>
      <c r="E126" s="13"/>
      <c r="F126" s="13" t="b">
        <f t="shared" ref="F126:F136" si="1">IF(E126="y",D126)</f>
        <v>0</v>
      </c>
      <c r="G126" s="17"/>
    </row>
    <row r="127" spans="1:7" ht="12.95" customHeight="1">
      <c r="A127" s="34" t="s">
        <v>95</v>
      </c>
      <c r="B127" s="34" t="s">
        <v>96</v>
      </c>
      <c r="C127" s="3"/>
      <c r="D127" s="13">
        <v>25</v>
      </c>
      <c r="E127" s="13"/>
      <c r="F127" s="13" t="b">
        <f t="shared" si="1"/>
        <v>0</v>
      </c>
      <c r="G127" s="17"/>
    </row>
    <row r="128" spans="1:7" ht="12.95" customHeight="1">
      <c r="A128" s="28"/>
      <c r="B128" s="34" t="s">
        <v>97</v>
      </c>
      <c r="C128" s="3"/>
      <c r="D128" s="13">
        <v>25</v>
      </c>
      <c r="E128" s="13" t="s">
        <v>162</v>
      </c>
      <c r="F128" s="13">
        <f t="shared" si="1"/>
        <v>25</v>
      </c>
      <c r="G128" s="17"/>
    </row>
    <row r="129" spans="1:7" ht="12.95" customHeight="1">
      <c r="A129" s="28"/>
      <c r="B129" s="34" t="s">
        <v>98</v>
      </c>
      <c r="C129" s="3"/>
      <c r="D129" s="13">
        <v>25</v>
      </c>
      <c r="E129" s="13"/>
      <c r="F129" s="13" t="b">
        <f t="shared" si="1"/>
        <v>0</v>
      </c>
      <c r="G129" s="17"/>
    </row>
    <row r="130" spans="1:7" ht="12.95" customHeight="1">
      <c r="A130" s="3"/>
      <c r="B130" s="34" t="s">
        <v>99</v>
      </c>
      <c r="C130" s="3"/>
      <c r="D130" s="13">
        <v>25</v>
      </c>
      <c r="E130" s="13" t="s">
        <v>162</v>
      </c>
      <c r="F130" s="13">
        <f t="shared" si="1"/>
        <v>25</v>
      </c>
      <c r="G130" s="17"/>
    </row>
    <row r="131" spans="1:7" ht="15" customHeight="1">
      <c r="A131" s="3"/>
      <c r="B131" s="34" t="s">
        <v>100</v>
      </c>
      <c r="C131" s="3"/>
      <c r="D131" s="13">
        <v>25</v>
      </c>
      <c r="E131" s="13"/>
      <c r="F131" s="13" t="b">
        <f t="shared" si="1"/>
        <v>0</v>
      </c>
      <c r="G131" s="17"/>
    </row>
    <row r="132" spans="1:7" ht="12.95" customHeight="1">
      <c r="A132" s="3"/>
      <c r="B132" s="34" t="s">
        <v>101</v>
      </c>
      <c r="C132" s="3"/>
      <c r="D132" s="13">
        <v>25</v>
      </c>
      <c r="E132" s="13"/>
      <c r="F132" s="13" t="b">
        <f t="shared" si="1"/>
        <v>0</v>
      </c>
      <c r="G132" s="17"/>
    </row>
    <row r="133" spans="1:7" ht="24.95" customHeight="1">
      <c r="A133" s="3"/>
      <c r="B133" s="34" t="s">
        <v>102</v>
      </c>
      <c r="C133" s="3"/>
      <c r="D133" s="13">
        <v>25</v>
      </c>
      <c r="E133" s="13"/>
      <c r="F133" s="13" t="b">
        <f t="shared" si="1"/>
        <v>0</v>
      </c>
      <c r="G133" s="17"/>
    </row>
    <row r="134" spans="1:7" ht="12.95" customHeight="1">
      <c r="A134" s="3"/>
      <c r="B134" s="34" t="s">
        <v>103</v>
      </c>
      <c r="C134" s="3"/>
      <c r="D134" s="13">
        <v>25</v>
      </c>
      <c r="E134" s="13"/>
      <c r="F134" s="13" t="b">
        <f t="shared" si="1"/>
        <v>0</v>
      </c>
      <c r="G134" s="17"/>
    </row>
    <row r="135" spans="1:7" ht="12.95" customHeight="1">
      <c r="A135" s="3"/>
      <c r="B135" s="34" t="s">
        <v>104</v>
      </c>
      <c r="C135" s="3"/>
      <c r="D135" s="13">
        <v>25</v>
      </c>
      <c r="E135" s="13"/>
      <c r="F135" s="13" t="b">
        <f t="shared" si="1"/>
        <v>0</v>
      </c>
      <c r="G135" s="17"/>
    </row>
    <row r="136" spans="1:7" ht="12.95" customHeight="1">
      <c r="A136" s="28"/>
      <c r="B136" s="34" t="s">
        <v>105</v>
      </c>
      <c r="C136" s="3"/>
      <c r="D136" s="13">
        <v>25</v>
      </c>
      <c r="E136" s="13"/>
      <c r="F136" s="13" t="b">
        <f t="shared" si="1"/>
        <v>0</v>
      </c>
      <c r="G136" s="17"/>
    </row>
    <row r="137" spans="1:7" ht="12.95" customHeight="1">
      <c r="A137" s="28"/>
      <c r="B137" s="3"/>
      <c r="C137" s="3"/>
      <c r="D137" s="4"/>
      <c r="E137" s="13"/>
      <c r="F137" s="13"/>
      <c r="G137" s="17"/>
    </row>
    <row r="138" spans="1:7" ht="12.95" customHeight="1">
      <c r="A138" s="34" t="s">
        <v>106</v>
      </c>
      <c r="B138" s="28"/>
      <c r="C138" s="3"/>
      <c r="D138" s="13">
        <v>50</v>
      </c>
      <c r="E138" s="13"/>
      <c r="F138" s="13" t="b">
        <f>IF(E138="y",D138)</f>
        <v>0</v>
      </c>
      <c r="G138" s="17"/>
    </row>
    <row r="139" spans="1:7" ht="12.95" customHeight="1">
      <c r="A139" s="40"/>
      <c r="B139" s="40"/>
      <c r="C139" s="3"/>
      <c r="D139" s="13"/>
      <c r="E139" s="13"/>
      <c r="F139" s="13"/>
      <c r="G139" s="17"/>
    </row>
    <row r="140" spans="1:7" ht="24.95" customHeight="1">
      <c r="A140" s="34" t="s">
        <v>107</v>
      </c>
      <c r="B140" s="3"/>
      <c r="C140" s="3"/>
      <c r="D140" s="13"/>
      <c r="E140" s="13"/>
      <c r="F140" s="13"/>
      <c r="G140" s="17"/>
    </row>
    <row r="141" spans="1:7" ht="12.95" customHeight="1">
      <c r="A141" s="3"/>
      <c r="B141" s="60" t="s">
        <v>108</v>
      </c>
      <c r="C141" s="3"/>
      <c r="D141" s="13">
        <v>25</v>
      </c>
      <c r="E141" s="13"/>
      <c r="F141" s="13" t="b">
        <f>IF(E141="y",D141)</f>
        <v>0</v>
      </c>
      <c r="G141" s="13" t="s">
        <v>109</v>
      </c>
    </row>
    <row r="142" spans="1:7" ht="12.95" customHeight="1">
      <c r="A142" s="3"/>
      <c r="B142" s="60" t="s">
        <v>110</v>
      </c>
      <c r="C142" s="3"/>
      <c r="D142" s="13">
        <v>100</v>
      </c>
      <c r="E142" s="13" t="s">
        <v>162</v>
      </c>
      <c r="F142" s="13">
        <f>IF(E142="y",D142)</f>
        <v>100</v>
      </c>
      <c r="G142" s="13" t="s">
        <v>111</v>
      </c>
    </row>
    <row r="143" spans="1:7" ht="12.95" customHeight="1">
      <c r="A143" s="3"/>
      <c r="B143" s="3"/>
      <c r="C143" s="3"/>
      <c r="D143" s="4"/>
      <c r="E143" s="4"/>
      <c r="F143" s="4"/>
      <c r="G143" s="4"/>
    </row>
    <row r="144" spans="1:7" ht="12.6" customHeight="1">
      <c r="A144" s="3"/>
      <c r="B144" s="3"/>
      <c r="C144" s="3"/>
      <c r="D144" s="4"/>
      <c r="E144" s="4"/>
      <c r="F144" s="4"/>
      <c r="G144" s="4"/>
    </row>
    <row r="145" spans="1:7" ht="12.95" customHeight="1">
      <c r="A145" s="61" t="s">
        <v>112</v>
      </c>
      <c r="B145" s="62" t="s">
        <v>2</v>
      </c>
      <c r="C145" s="63"/>
      <c r="D145" s="64" t="s">
        <v>3</v>
      </c>
      <c r="E145" s="64" t="s">
        <v>25</v>
      </c>
      <c r="F145" s="64" t="s">
        <v>64</v>
      </c>
      <c r="G145" s="65"/>
    </row>
    <row r="146" spans="1:7" ht="8.1" customHeight="1">
      <c r="A146" s="28"/>
      <c r="B146" s="7"/>
      <c r="C146" s="3"/>
      <c r="D146" s="13"/>
      <c r="E146" s="13"/>
      <c r="F146" s="4"/>
      <c r="G146" s="4"/>
    </row>
    <row r="147" spans="1:7" ht="12.95" customHeight="1">
      <c r="A147" s="29" t="s">
        <v>113</v>
      </c>
      <c r="B147" s="13"/>
      <c r="C147" s="3"/>
      <c r="D147" s="13"/>
      <c r="E147" s="13"/>
      <c r="F147" s="4"/>
      <c r="G147" s="4"/>
    </row>
    <row r="148" spans="1:7" ht="12.95" customHeight="1">
      <c r="A148" s="28"/>
      <c r="B148" s="13"/>
      <c r="C148" s="7"/>
      <c r="D148" s="13"/>
      <c r="E148" s="13"/>
      <c r="F148" s="13"/>
      <c r="G148" s="4"/>
    </row>
    <row r="149" spans="1:7" ht="27.95" customHeight="1">
      <c r="A149" s="73" t="s">
        <v>114</v>
      </c>
      <c r="B149" s="74"/>
      <c r="C149" s="74"/>
      <c r="D149" s="72"/>
      <c r="E149" s="72"/>
      <c r="F149" s="76"/>
      <c r="G149" s="79"/>
    </row>
    <row r="150" spans="1:7" ht="12.95" customHeight="1">
      <c r="A150" s="110"/>
      <c r="B150" s="111" t="s">
        <v>115</v>
      </c>
      <c r="C150" s="109"/>
      <c r="D150" s="100">
        <v>100</v>
      </c>
      <c r="E150" s="101" t="s">
        <v>161</v>
      </c>
      <c r="F150" s="102">
        <f>IF(E150="y",D150)</f>
        <v>100</v>
      </c>
      <c r="G150" s="102" t="s">
        <v>116</v>
      </c>
    </row>
    <row r="151" spans="1:7" ht="12.95" customHeight="1">
      <c r="A151" s="112"/>
      <c r="B151" s="113" t="s">
        <v>117</v>
      </c>
      <c r="C151" s="105"/>
      <c r="D151" s="102">
        <v>100</v>
      </c>
      <c r="E151" s="101" t="s">
        <v>161</v>
      </c>
      <c r="F151" s="102">
        <f>IF(E151="y",D151)</f>
        <v>100</v>
      </c>
      <c r="G151" s="102" t="s">
        <v>118</v>
      </c>
    </row>
    <row r="152" spans="1:7" ht="12.95" customHeight="1">
      <c r="A152" s="77"/>
      <c r="B152" s="76"/>
      <c r="C152" s="78"/>
      <c r="D152" s="76"/>
      <c r="E152" s="72"/>
      <c r="F152" s="76"/>
      <c r="G152" s="79"/>
    </row>
    <row r="153" spans="1:7" ht="38.1" customHeight="1">
      <c r="A153" s="80" t="s">
        <v>119</v>
      </c>
      <c r="B153" s="76"/>
      <c r="C153" s="78"/>
      <c r="D153" s="76">
        <v>100</v>
      </c>
      <c r="E153" s="72" t="s">
        <v>163</v>
      </c>
      <c r="F153" s="76" t="b">
        <f>IF(E153="y",D153)</f>
        <v>0</v>
      </c>
      <c r="G153" s="79"/>
    </row>
    <row r="154" spans="1:7" ht="12.95" customHeight="1">
      <c r="A154" s="77"/>
      <c r="B154" s="76"/>
      <c r="C154" s="78"/>
      <c r="D154" s="76"/>
      <c r="E154" s="72"/>
      <c r="F154" s="76"/>
      <c r="G154" s="79"/>
    </row>
    <row r="155" spans="1:7" ht="24.95" customHeight="1">
      <c r="A155" s="108" t="s">
        <v>120</v>
      </c>
      <c r="B155" s="101"/>
      <c r="C155" s="109"/>
      <c r="D155" s="100">
        <v>100</v>
      </c>
      <c r="E155" s="101" t="s">
        <v>161</v>
      </c>
      <c r="F155" s="102">
        <f>IF(E155="y",D155)</f>
        <v>100</v>
      </c>
      <c r="G155" s="106"/>
    </row>
    <row r="156" spans="1:7" ht="12.95" customHeight="1">
      <c r="A156" s="82"/>
      <c r="B156" s="72"/>
      <c r="C156" s="74"/>
      <c r="D156" s="72"/>
      <c r="E156" s="72"/>
      <c r="F156" s="76"/>
      <c r="G156" s="79"/>
    </row>
    <row r="157" spans="1:7" ht="24.95" customHeight="1">
      <c r="A157" s="108" t="s">
        <v>121</v>
      </c>
      <c r="B157" s="101"/>
      <c r="C157" s="109"/>
      <c r="D157" s="100">
        <v>100</v>
      </c>
      <c r="E157" s="101" t="s">
        <v>161</v>
      </c>
      <c r="F157" s="102">
        <f>IF(E157="y",D157)</f>
        <v>100</v>
      </c>
      <c r="G157" s="106"/>
    </row>
    <row r="158" spans="1:7" ht="12.95" customHeight="1">
      <c r="A158" s="28"/>
      <c r="B158" s="13"/>
      <c r="C158" s="7"/>
      <c r="D158" s="13"/>
      <c r="E158" s="22"/>
      <c r="F158" s="13"/>
      <c r="G158" s="17"/>
    </row>
    <row r="159" spans="1:7" ht="38.1" customHeight="1">
      <c r="A159" s="108" t="s">
        <v>122</v>
      </c>
      <c r="B159" s="101"/>
      <c r="C159" s="109"/>
      <c r="D159" s="100">
        <v>100</v>
      </c>
      <c r="E159" s="101" t="s">
        <v>162</v>
      </c>
      <c r="F159" s="102">
        <f>IF(E159="y",D159)</f>
        <v>100</v>
      </c>
      <c r="G159" s="102" t="s">
        <v>123</v>
      </c>
    </row>
    <row r="160" spans="1:7" ht="12.95" customHeight="1">
      <c r="A160" s="28"/>
      <c r="B160" s="13"/>
      <c r="C160" s="7"/>
      <c r="D160" s="13"/>
      <c r="E160" s="22"/>
      <c r="F160" s="13"/>
      <c r="G160" s="17"/>
    </row>
    <row r="161" spans="1:7" ht="24.95" customHeight="1">
      <c r="A161" s="34" t="s">
        <v>124</v>
      </c>
      <c r="B161" s="13"/>
      <c r="C161" s="7"/>
      <c r="D161" s="13">
        <v>50</v>
      </c>
      <c r="E161" s="22" t="s">
        <v>162</v>
      </c>
      <c r="F161" s="13">
        <f>IF(E161="y",D161)</f>
        <v>50</v>
      </c>
      <c r="G161" s="17"/>
    </row>
    <row r="162" spans="1:7" ht="12.95" customHeight="1">
      <c r="A162" s="28"/>
      <c r="B162" s="13"/>
      <c r="C162" s="7"/>
      <c r="D162" s="13"/>
      <c r="E162" s="22"/>
      <c r="F162" s="13"/>
      <c r="G162" s="17"/>
    </row>
    <row r="163" spans="1:7" ht="12.95" customHeight="1">
      <c r="A163" s="34" t="s">
        <v>125</v>
      </c>
      <c r="B163" s="13"/>
      <c r="C163" s="7"/>
      <c r="D163" s="13">
        <v>75</v>
      </c>
      <c r="E163" s="22" t="s">
        <v>162</v>
      </c>
      <c r="F163" s="13">
        <f>IF(E163="y",D163)</f>
        <v>75</v>
      </c>
      <c r="G163" s="17"/>
    </row>
    <row r="164" spans="1:7" ht="12.95" customHeight="1">
      <c r="A164" s="28"/>
      <c r="B164" s="13"/>
      <c r="C164" s="7"/>
      <c r="D164" s="13"/>
      <c r="E164" s="22"/>
      <c r="F164" s="13"/>
      <c r="G164" s="17"/>
    </row>
    <row r="165" spans="1:7" ht="38.1" customHeight="1">
      <c r="A165" s="80" t="s">
        <v>126</v>
      </c>
      <c r="B165" s="76"/>
      <c r="C165" s="78"/>
      <c r="D165" s="76">
        <v>50</v>
      </c>
      <c r="E165" s="72" t="s">
        <v>163</v>
      </c>
      <c r="F165" s="76" t="b">
        <f>IF(E165="y",D165)</f>
        <v>0</v>
      </c>
      <c r="G165" s="76" t="s">
        <v>127</v>
      </c>
    </row>
    <row r="166" spans="1:7" ht="12.95" customHeight="1">
      <c r="A166" s="77"/>
      <c r="B166" s="76"/>
      <c r="C166" s="78"/>
      <c r="D166" s="76"/>
      <c r="E166" s="72"/>
      <c r="F166" s="76"/>
      <c r="G166" s="79"/>
    </row>
    <row r="167" spans="1:7" ht="39.950000000000003" customHeight="1">
      <c r="A167" s="80" t="s">
        <v>128</v>
      </c>
      <c r="B167" s="76"/>
      <c r="C167" s="78"/>
      <c r="D167" s="76">
        <v>75</v>
      </c>
      <c r="E167" s="72" t="s">
        <v>163</v>
      </c>
      <c r="F167" s="76" t="b">
        <f>IF(E167="y",D167)</f>
        <v>0</v>
      </c>
      <c r="G167" s="76" t="s">
        <v>127</v>
      </c>
    </row>
    <row r="168" spans="1:7" ht="12.95" customHeight="1">
      <c r="A168" s="77"/>
      <c r="B168" s="76"/>
      <c r="C168" s="78"/>
      <c r="D168" s="76"/>
      <c r="E168" s="72"/>
      <c r="F168" s="76"/>
      <c r="G168" s="79"/>
    </row>
    <row r="169" spans="1:7" ht="24.95" customHeight="1">
      <c r="A169" s="80" t="s">
        <v>129</v>
      </c>
      <c r="B169" s="76"/>
      <c r="C169" s="78"/>
      <c r="D169" s="76">
        <v>75</v>
      </c>
      <c r="E169" s="72" t="s">
        <v>163</v>
      </c>
      <c r="F169" s="76" t="b">
        <f>IF(E169="y",D169)</f>
        <v>0</v>
      </c>
      <c r="G169" s="76" t="s">
        <v>130</v>
      </c>
    </row>
    <row r="170" spans="1:7" ht="12.95" customHeight="1">
      <c r="A170" s="28"/>
      <c r="B170" s="13"/>
      <c r="C170" s="7"/>
      <c r="D170" s="13"/>
      <c r="E170" s="22"/>
      <c r="F170" s="13"/>
      <c r="G170" s="17"/>
    </row>
    <row r="171" spans="1:7" ht="12.95" customHeight="1">
      <c r="A171" s="29" t="s">
        <v>131</v>
      </c>
      <c r="B171" s="13"/>
      <c r="C171" s="7"/>
      <c r="D171" s="13"/>
      <c r="E171" s="22"/>
      <c r="F171" s="13"/>
      <c r="G171" s="17"/>
    </row>
    <row r="172" spans="1:7" ht="12.95" customHeight="1">
      <c r="A172" s="66"/>
      <c r="B172" s="13"/>
      <c r="C172" s="7"/>
      <c r="D172" s="13"/>
      <c r="E172" s="22"/>
      <c r="F172" s="13"/>
      <c r="G172" s="17"/>
    </row>
    <row r="173" spans="1:7" ht="12.95" customHeight="1">
      <c r="A173" s="29" t="s">
        <v>132</v>
      </c>
      <c r="B173" s="13"/>
      <c r="C173" s="7"/>
      <c r="D173" s="13"/>
      <c r="E173" s="22"/>
      <c r="F173" s="13"/>
      <c r="G173" s="17"/>
    </row>
    <row r="174" spans="1:7" ht="12.95" customHeight="1">
      <c r="A174" s="66"/>
      <c r="B174" s="13"/>
      <c r="C174" s="7"/>
      <c r="D174" s="13"/>
      <c r="E174" s="22"/>
      <c r="F174" s="13"/>
      <c r="G174" s="17"/>
    </row>
    <row r="175" spans="1:7" ht="24.95" customHeight="1">
      <c r="A175" s="11" t="s">
        <v>133</v>
      </c>
      <c r="B175" s="22"/>
      <c r="C175" s="20"/>
      <c r="D175" s="21">
        <v>100</v>
      </c>
      <c r="E175" s="22" t="s">
        <v>162</v>
      </c>
      <c r="F175" s="13">
        <f>IF(E175="y",D175)</f>
        <v>100</v>
      </c>
      <c r="G175" s="13" t="s">
        <v>134</v>
      </c>
    </row>
    <row r="176" spans="1:7" ht="12.95" customHeight="1">
      <c r="A176" s="28"/>
      <c r="B176" s="13"/>
      <c r="C176" s="7"/>
      <c r="D176" s="13"/>
      <c r="E176" s="22"/>
      <c r="F176" s="13"/>
      <c r="G176" s="17"/>
    </row>
    <row r="177" spans="1:7" ht="24.95" customHeight="1">
      <c r="A177" s="34" t="s">
        <v>135</v>
      </c>
      <c r="B177" s="13"/>
      <c r="C177" s="7"/>
      <c r="D177" s="13">
        <v>75</v>
      </c>
      <c r="E177" s="22" t="s">
        <v>162</v>
      </c>
      <c r="F177" s="13">
        <f>IF(E177="y",D177)</f>
        <v>75</v>
      </c>
      <c r="G177" s="13" t="s">
        <v>136</v>
      </c>
    </row>
    <row r="178" spans="1:7" ht="12.95" customHeight="1">
      <c r="A178" s="28"/>
      <c r="B178" s="67"/>
      <c r="C178" s="7"/>
      <c r="D178" s="13"/>
      <c r="E178" s="22"/>
      <c r="F178" s="13"/>
      <c r="G178" s="17"/>
    </row>
    <row r="179" spans="1:7" ht="24.95" customHeight="1">
      <c r="A179" s="104" t="s">
        <v>137</v>
      </c>
      <c r="B179" s="107"/>
      <c r="C179" s="105"/>
      <c r="D179" s="102">
        <v>75</v>
      </c>
      <c r="E179" s="101" t="s">
        <v>161</v>
      </c>
      <c r="F179" s="102">
        <f>IF(E179="y",D179)</f>
        <v>75</v>
      </c>
      <c r="G179" s="102" t="s">
        <v>136</v>
      </c>
    </row>
    <row r="180" spans="1:7" ht="12.95" customHeight="1">
      <c r="A180" s="28"/>
      <c r="B180" s="68"/>
      <c r="C180" s="7"/>
      <c r="D180" s="13"/>
      <c r="E180" s="22"/>
      <c r="F180" s="13"/>
      <c r="G180" s="17"/>
    </row>
    <row r="181" spans="1:7" ht="24.95" customHeight="1">
      <c r="A181" s="80" t="s">
        <v>138</v>
      </c>
      <c r="B181" s="91"/>
      <c r="C181" s="78"/>
      <c r="D181" s="78">
        <v>75</v>
      </c>
      <c r="E181" s="78" t="s">
        <v>170</v>
      </c>
      <c r="F181" s="78" t="b">
        <f>IF(E181="y",D181)</f>
        <v>0</v>
      </c>
      <c r="G181" s="76" t="s">
        <v>136</v>
      </c>
    </row>
    <row r="182" spans="1:7" ht="12.95" customHeight="1">
      <c r="A182" s="28"/>
      <c r="B182" s="19"/>
      <c r="C182" s="7"/>
      <c r="D182" s="13"/>
      <c r="E182" s="22"/>
      <c r="F182" s="13"/>
      <c r="G182" s="17"/>
    </row>
    <row r="183" spans="1:7" ht="24.95" customHeight="1">
      <c r="A183" s="34" t="s">
        <v>139</v>
      </c>
      <c r="B183" s="19"/>
      <c r="C183" s="7"/>
      <c r="D183" s="13">
        <v>75</v>
      </c>
      <c r="E183" s="22" t="s">
        <v>162</v>
      </c>
      <c r="F183" s="13">
        <f>IF(E183="y",D183)</f>
        <v>75</v>
      </c>
      <c r="G183" s="13" t="s">
        <v>136</v>
      </c>
    </row>
    <row r="184" spans="1:7" ht="12.95" customHeight="1">
      <c r="A184" s="28"/>
      <c r="B184" s="19"/>
      <c r="C184" s="7"/>
      <c r="D184" s="13"/>
      <c r="E184" s="22"/>
      <c r="F184" s="13"/>
      <c r="G184" s="17"/>
    </row>
    <row r="185" spans="1:7" ht="12.95" customHeight="1">
      <c r="A185" s="28"/>
      <c r="B185" s="19"/>
      <c r="C185" s="7"/>
      <c r="D185" s="13"/>
      <c r="E185" s="22"/>
      <c r="F185" s="13"/>
      <c r="G185" s="17"/>
    </row>
    <row r="186" spans="1:7" ht="12.95" customHeight="1">
      <c r="A186" s="29" t="s">
        <v>140</v>
      </c>
      <c r="B186" s="68"/>
      <c r="C186" s="7"/>
      <c r="D186" s="13"/>
      <c r="E186" s="22"/>
      <c r="F186" s="13"/>
      <c r="G186" s="17"/>
    </row>
    <row r="187" spans="1:7" ht="12.95" customHeight="1">
      <c r="A187" s="66"/>
      <c r="B187" s="68"/>
      <c r="C187" s="7"/>
      <c r="D187" s="13"/>
      <c r="E187" s="22"/>
      <c r="F187" s="13"/>
      <c r="G187" s="17"/>
    </row>
    <row r="188" spans="1:7" ht="24.95" customHeight="1">
      <c r="A188" s="34" t="s">
        <v>141</v>
      </c>
      <c r="B188" s="68"/>
      <c r="C188" s="7"/>
      <c r="D188" s="13">
        <v>25</v>
      </c>
      <c r="E188" s="22" t="s">
        <v>162</v>
      </c>
      <c r="F188" s="13">
        <f>IF(E188="y",D188)</f>
        <v>25</v>
      </c>
      <c r="G188" s="17"/>
    </row>
    <row r="189" spans="1:7" ht="12.95" customHeight="1">
      <c r="A189" s="66"/>
      <c r="B189" s="40"/>
      <c r="C189" s="7"/>
      <c r="D189" s="13"/>
      <c r="E189" s="22"/>
      <c r="F189" s="13"/>
      <c r="G189" s="17"/>
    </row>
    <row r="190" spans="1:7" ht="24.95" customHeight="1">
      <c r="A190" s="34" t="s">
        <v>142</v>
      </c>
      <c r="B190" s="67"/>
      <c r="C190" s="7"/>
      <c r="D190" s="13">
        <v>75</v>
      </c>
      <c r="E190" s="22" t="s">
        <v>162</v>
      </c>
      <c r="F190" s="13">
        <f>IF(E190="y",D190)</f>
        <v>75</v>
      </c>
      <c r="G190" s="13" t="s">
        <v>143</v>
      </c>
    </row>
    <row r="191" spans="1:7" ht="12.95" customHeight="1">
      <c r="A191" s="28"/>
      <c r="B191" s="67"/>
      <c r="C191" s="7"/>
      <c r="D191" s="13"/>
      <c r="E191" s="22"/>
      <c r="F191" s="13"/>
      <c r="G191" s="17"/>
    </row>
    <row r="192" spans="1:7" ht="38.1" customHeight="1">
      <c r="A192" s="34" t="s">
        <v>144</v>
      </c>
      <c r="B192" s="67"/>
      <c r="C192" s="7"/>
      <c r="D192" s="13">
        <v>25</v>
      </c>
      <c r="E192" s="22" t="s">
        <v>162</v>
      </c>
      <c r="F192" s="13">
        <f>IF(E192="y",D192)</f>
        <v>25</v>
      </c>
      <c r="G192" s="13" t="s">
        <v>145</v>
      </c>
    </row>
    <row r="193" spans="1:7" ht="12.95" customHeight="1">
      <c r="A193" s="28"/>
      <c r="B193" s="67"/>
      <c r="C193" s="7"/>
      <c r="D193" s="13"/>
      <c r="E193" s="22"/>
      <c r="F193" s="13"/>
      <c r="G193" s="17"/>
    </row>
    <row r="194" spans="1:7" ht="38.1" customHeight="1">
      <c r="A194" s="80" t="s">
        <v>146</v>
      </c>
      <c r="B194" s="83"/>
      <c r="C194" s="78"/>
      <c r="D194" s="76">
        <v>50</v>
      </c>
      <c r="E194" s="72" t="s">
        <v>163</v>
      </c>
      <c r="F194" s="76" t="b">
        <f>IF(E194="y",D194)</f>
        <v>0</v>
      </c>
      <c r="G194" s="76" t="s">
        <v>145</v>
      </c>
    </row>
    <row r="195" spans="1:7" ht="12.95" customHeight="1">
      <c r="A195" s="28"/>
      <c r="B195" s="67"/>
      <c r="C195" s="7"/>
      <c r="D195" s="13"/>
      <c r="E195" s="22"/>
      <c r="F195" s="13"/>
      <c r="G195" s="17"/>
    </row>
    <row r="196" spans="1:7" ht="24.95" customHeight="1">
      <c r="A196" s="80" t="s">
        <v>147</v>
      </c>
      <c r="B196" s="83"/>
      <c r="C196" s="78"/>
      <c r="D196" s="76">
        <v>100</v>
      </c>
      <c r="E196" s="72" t="s">
        <v>163</v>
      </c>
      <c r="F196" s="76" t="b">
        <f>IF(E196="y",D196)</f>
        <v>0</v>
      </c>
      <c r="G196" s="76" t="s">
        <v>148</v>
      </c>
    </row>
    <row r="197" spans="1:7" ht="12.95" customHeight="1">
      <c r="A197" s="77"/>
      <c r="B197" s="83"/>
      <c r="C197" s="78"/>
      <c r="D197" s="76"/>
      <c r="E197" s="72"/>
      <c r="F197" s="76"/>
      <c r="G197" s="79"/>
    </row>
    <row r="198" spans="1:7" ht="12.95" customHeight="1">
      <c r="A198" s="104" t="s">
        <v>149</v>
      </c>
      <c r="B198" s="105"/>
      <c r="C198" s="105"/>
      <c r="D198" s="102">
        <v>100</v>
      </c>
      <c r="E198" s="101" t="s">
        <v>161</v>
      </c>
      <c r="F198" s="102">
        <f>IF(E198="y",D198)</f>
        <v>100</v>
      </c>
      <c r="G198" s="106"/>
    </row>
    <row r="199" spans="1:7" ht="12.95" customHeight="1">
      <c r="A199" s="28"/>
      <c r="B199" s="7"/>
      <c r="C199" s="7"/>
      <c r="D199" s="13"/>
      <c r="E199" s="22"/>
      <c r="F199" s="13"/>
      <c r="G199" s="17"/>
    </row>
    <row r="200" spans="1:7" ht="24.95" customHeight="1">
      <c r="A200" s="34" t="s">
        <v>150</v>
      </c>
      <c r="B200" s="7"/>
      <c r="C200" s="7"/>
      <c r="D200" s="13">
        <v>100</v>
      </c>
      <c r="E200" s="22" t="s">
        <v>162</v>
      </c>
      <c r="F200" s="13">
        <f>IF(E200="y",D200)</f>
        <v>100</v>
      </c>
      <c r="G200" s="17"/>
    </row>
    <row r="201" spans="1:7" ht="15" customHeight="1">
      <c r="A201" s="28"/>
      <c r="B201" s="7"/>
      <c r="C201" s="7"/>
      <c r="D201" s="13"/>
      <c r="E201" s="22"/>
      <c r="F201" s="13"/>
      <c r="G201" s="17"/>
    </row>
    <row r="202" spans="1:7" ht="24.95" customHeight="1">
      <c r="A202" s="34" t="s">
        <v>151</v>
      </c>
      <c r="B202" s="28"/>
      <c r="C202" s="7"/>
      <c r="D202" s="13">
        <v>100</v>
      </c>
      <c r="E202" s="22" t="s">
        <v>162</v>
      </c>
      <c r="F202" s="13">
        <f>IF(E202="y",D202)</f>
        <v>100</v>
      </c>
      <c r="G202" s="13" t="s">
        <v>152</v>
      </c>
    </row>
    <row r="203" spans="1:7" ht="12.95" customHeight="1">
      <c r="A203" s="28"/>
      <c r="B203" s="67"/>
      <c r="C203" s="7"/>
      <c r="D203" s="13"/>
      <c r="E203" s="13"/>
      <c r="F203" s="13"/>
      <c r="G203" s="17"/>
    </row>
    <row r="204" spans="1:7" ht="12.95" customHeight="1">
      <c r="A204" s="123" t="s">
        <v>153</v>
      </c>
      <c r="B204" s="6"/>
      <c r="C204" s="6"/>
      <c r="D204" s="69"/>
      <c r="E204" s="69"/>
      <c r="F204" s="84">
        <f>SUM(F9:F203)</f>
        <v>5560</v>
      </c>
      <c r="G204" s="69"/>
    </row>
    <row r="205" spans="1:7" ht="8.1" customHeight="1">
      <c r="A205" s="7"/>
      <c r="B205" s="7"/>
      <c r="C205" s="7"/>
      <c r="D205" s="13"/>
      <c r="E205" s="13"/>
      <c r="F205" s="13"/>
      <c r="G205" s="4"/>
    </row>
    <row r="206" spans="1:7" ht="12.95" customHeight="1">
      <c r="A206" s="7"/>
      <c r="B206" s="7"/>
      <c r="C206" s="7"/>
      <c r="D206" s="13"/>
      <c r="E206" s="13"/>
      <c r="F206" s="13"/>
      <c r="G206" s="4"/>
    </row>
    <row r="207" spans="1:7" ht="12.95" customHeight="1">
      <c r="A207" s="123" t="s">
        <v>154</v>
      </c>
      <c r="B207" s="6"/>
      <c r="C207" s="6"/>
      <c r="D207" s="69"/>
      <c r="E207" s="69"/>
      <c r="F207" s="84" t="s">
        <v>171</v>
      </c>
      <c r="G207" s="69"/>
    </row>
    <row r="208" spans="1:7" ht="12.95" customHeight="1">
      <c r="A208" s="7"/>
      <c r="B208" s="7"/>
      <c r="C208" s="7"/>
      <c r="D208" s="13"/>
      <c r="E208" s="13"/>
      <c r="F208" s="13"/>
      <c r="G208" s="4"/>
    </row>
    <row r="209" spans="1:7" ht="12.95" customHeight="1">
      <c r="A209" s="121" t="s">
        <v>155</v>
      </c>
      <c r="B209" s="70"/>
      <c r="C209" s="6"/>
      <c r="D209" s="13"/>
      <c r="E209" s="13"/>
      <c r="F209" s="122" t="s">
        <v>156</v>
      </c>
      <c r="G209" s="69"/>
    </row>
    <row r="210" spans="1:7" ht="12.95" customHeight="1">
      <c r="A210" s="86" t="s">
        <v>157</v>
      </c>
      <c r="B210" s="70"/>
      <c r="C210" s="6"/>
      <c r="D210" s="4"/>
      <c r="E210" s="4"/>
      <c r="F210" s="85" t="s">
        <v>158</v>
      </c>
      <c r="G210" s="69"/>
    </row>
    <row r="211" spans="1:7" ht="12.95" customHeight="1">
      <c r="A211" s="29" t="s">
        <v>159</v>
      </c>
      <c r="B211" s="6"/>
      <c r="C211" s="6"/>
      <c r="D211" s="4"/>
      <c r="E211" s="4"/>
      <c r="F211" s="71" t="s">
        <v>160</v>
      </c>
      <c r="G211" s="69"/>
    </row>
  </sheetData>
  <mergeCells count="3">
    <mergeCell ref="A1:F1"/>
    <mergeCell ref="B3:F3"/>
    <mergeCell ref="B4:F4"/>
  </mergeCells>
  <pageMargins left="0" right="0" top="0" bottom="0" header="0" footer="0"/>
  <pageSetup paperSize="9" scale="63" orientation="portrait" verticalDpi="2048" r:id="rId1"/>
  <headerFooter alignWithMargins="0">
    <oddFooter>&amp;"Helvetica,Regular"&amp;11&amp;P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Complete - 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Hall</dc:creator>
  <cp:lastModifiedBy>Orafol</cp:lastModifiedBy>
  <cp:lastPrinted>2019-01-16T18:28:30Z</cp:lastPrinted>
  <dcterms:created xsi:type="dcterms:W3CDTF">2014-12-22T09:09:49Z</dcterms:created>
  <dcterms:modified xsi:type="dcterms:W3CDTF">2019-01-17T08:43:14Z</dcterms:modified>
</cp:coreProperties>
</file>